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2"/>
  </bookViews>
  <sheets>
    <sheet name="TAB_1" sheetId="1" r:id="rId1"/>
    <sheet name="TAB_2" sheetId="2" r:id="rId2"/>
    <sheet name="TAB_3" sheetId="3" r:id="rId3"/>
  </sheets>
  <definedNames>
    <definedName name="_xlnm.Print_Area" localSheetId="0">'TAB_1'!$A$1:$J$46</definedName>
    <definedName name="_xlnm.Print_Area" localSheetId="2">'TAB_3'!$A$1:$H$61</definedName>
    <definedName name="OLE_LINK3" localSheetId="0">'TAB_1'!#REF!</definedName>
  </definedNames>
  <calcPr fullCalcOnLoad="1"/>
</workbook>
</file>

<file path=xl/sharedStrings.xml><?xml version="1.0" encoding="utf-8"?>
<sst xmlns="http://schemas.openxmlformats.org/spreadsheetml/2006/main" count="153" uniqueCount="64">
  <si>
    <t>(migliaia)</t>
  </si>
  <si>
    <t xml:space="preserve"> Agricoltura</t>
  </si>
  <si>
    <t xml:space="preserve"> Industria 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</si>
  <si>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</si>
  <si>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</si>
  <si>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</si>
  <si>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</si>
  <si>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</si>
  <si>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</si>
  <si>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</si>
  <si>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</si>
  <si>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</si>
  <si>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</si>
  <si>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</si>
  <si>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Centro</t>
  </si>
  <si>
    <t>ITALIA</t>
  </si>
  <si>
    <t>variazione % media annua</t>
  </si>
  <si>
    <t>per abitante in termini reali</t>
  </si>
  <si>
    <t>Italia =100</t>
  </si>
  <si>
    <t>PIL</t>
  </si>
  <si>
    <t>CONSUMI</t>
  </si>
  <si>
    <t>(**) Indagine Foze lavoro</t>
  </si>
  <si>
    <t>Popolazione residente (*)</t>
  </si>
  <si>
    <t>Occupati   (**)</t>
  </si>
  <si>
    <t>Tasso disoccupazione</t>
  </si>
  <si>
    <t>Numero</t>
  </si>
  <si>
    <t>TOTALE ECONOMIA</t>
  </si>
  <si>
    <t>Attività manifatturiere</t>
  </si>
  <si>
    <t>Costruzioni</t>
  </si>
  <si>
    <t>Commercio</t>
  </si>
  <si>
    <t>di cui               dettaglio</t>
  </si>
  <si>
    <t>Servizi di alloggio e ristorazione</t>
  </si>
  <si>
    <t>Altri servizi (*)</t>
  </si>
  <si>
    <t>Composizione %</t>
  </si>
  <si>
    <t>(*) La voce "Altri servizi" comprende trasporti e magazzinaggio, servizi di informazione e comunicazione, attività finanziarie e assicurative,</t>
  </si>
  <si>
    <t>attività immobiliari, attività professionali, sceintifiche e tecniche, noleggio, agenzie di viaggio, servizi di supporto alle imprese,</t>
  </si>
  <si>
    <t>istruzione, sanità e assistenza sociale, attività  artistiche, sportive, di intrattenimento.</t>
  </si>
  <si>
    <t>A - I FATTORI CHE DETERMINANO LA CRESCITA</t>
  </si>
  <si>
    <t>Tab. 1 - Popolazione e offerta di lavoro</t>
  </si>
  <si>
    <t>anno 2013</t>
  </si>
  <si>
    <t>Tab. 2 - Occupazione per settore di attività economica (comp. %)</t>
  </si>
  <si>
    <t>B - PIL E CONSUMI PER ABITANTE</t>
  </si>
  <si>
    <t>Tab.3 -  Pil e consumi per abitante</t>
  </si>
  <si>
    <t>divari tarritoriali 2013</t>
  </si>
  <si>
    <t>2008-12</t>
  </si>
  <si>
    <t>C - IL TESSUTO IMPRENDITORIALE</t>
  </si>
  <si>
    <t xml:space="preserve">Tab. 4 - Imprese registrate per settore di attività economica </t>
  </si>
  <si>
    <t>settembre 2014</t>
  </si>
  <si>
    <t>anno 2014 (gen.-set.)</t>
  </si>
  <si>
    <t>var. ass. 2007-2013</t>
  </si>
  <si>
    <t>(*) Dati Bilancio demografico Istat</t>
  </si>
  <si>
    <t xml:space="preserve">Occupati  </t>
  </si>
  <si>
    <t>Servizi (*)</t>
  </si>
  <si>
    <t xml:space="preserve"> (migliaia)</t>
  </si>
  <si>
    <t>composizione % per settore</t>
  </si>
  <si>
    <t>(*) compresa la P.A.</t>
  </si>
  <si>
    <t xml:space="preserve"> di cui                         -commercio    -alberghi e ristoranti</t>
  </si>
  <si>
    <t>Tab. 5 - Saldo della nati-mortalità delle imprese per settore di attività economica (*)</t>
  </si>
  <si>
    <t>Altri servizi (**)</t>
  </si>
  <si>
    <t>(*)  Nel calcolo del saldo (iscrizioni meno cessazioni) sono comprese le cessazioni d'ufficio.</t>
  </si>
  <si>
    <t>(**) La voce "Altri servizi" comprende trasporti e magazzinaggio, servizi di informazione e comunicazione, attività finanziarie e assicurative,</t>
  </si>
  <si>
    <t>Elaborazioni e stime Ufficio Studi Confcommercio su dati Istat</t>
  </si>
  <si>
    <t>Elaborazioni Ufficio Studi Confcommercio su dati Istat</t>
  </si>
  <si>
    <t>Elaborazioni Ufficio Studi Confcommercio su dati Movimprese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</si>
</sst>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#,##0.0"/>
    <numFmt numFmtId="172" formatCode="_-* #,##0.0_-;\-* #,##0.0_-;_-* &quot;-&quot;_-;_-@_-"/>
    <numFmt numFmtId="173" formatCode="_-* #,##0_-;\-* #,##0_-;_-* &quot;-&quot;??_-;_-@_-"/>
    <numFmt numFmtId="174" formatCode="0.0000"/>
    <numFmt numFmtId="175" formatCode="0.000"/>
    <numFmt numFmtId="176" formatCode="0.0000000"/>
    <numFmt numFmtId="177" formatCode="0.000000"/>
    <numFmt numFmtId="178" formatCode="0.00000"/>
    <numFmt numFmtId="179" formatCode="#,##0;\-\ #,##0;_-\ &quot;- &quot;"/>
    <numFmt numFmtId="180" formatCode="_-* #,##0.0_-;\-* #,##0.0_-;_-* &quot;-&quot;??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b/>
      <sz val="8"/>
      <color indexed="10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b/>
      <sz val="7"/>
      <name val="Trebuchet MS"/>
      <family val="2"/>
    </font>
    <font>
      <b/>
      <sz val="12"/>
      <color indexed="10"/>
      <name val="Trebuchet MS"/>
      <family val="2"/>
    </font>
    <font>
      <b/>
      <sz val="12"/>
      <name val="Trebuchet MS"/>
      <family val="2"/>
    </font>
    <font>
      <sz val="8"/>
      <name val="Arial"/>
      <family val="2"/>
    </font>
    <font>
      <b/>
      <sz val="10"/>
      <color indexed="12"/>
      <name val="Trebuchet MS"/>
      <family val="2"/>
    </font>
    <font>
      <sz val="10"/>
      <color indexed="12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0" borderId="4" applyNumberFormat="0" applyFont="0" applyAlignment="0" applyProtection="0"/>
    <xf numFmtId="179" fontId="0" fillId="0" borderId="0" applyFont="0" applyFill="0" applyBorder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170" fontId="11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 quotePrefix="1">
      <alignment horizontal="left"/>
    </xf>
    <xf numFmtId="173" fontId="14" fillId="0" borderId="0" xfId="45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/>
    </xf>
    <xf numFmtId="3" fontId="4" fillId="0" borderId="0" xfId="0" applyNumberFormat="1" applyFont="1" applyAlignment="1">
      <alignment/>
    </xf>
    <xf numFmtId="1" fontId="4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15" fillId="0" borderId="0" xfId="0" applyFont="1" applyAlignment="1" quotePrefix="1">
      <alignment horizontal="left"/>
    </xf>
    <xf numFmtId="0" fontId="16" fillId="0" borderId="0" xfId="0" applyFont="1" applyFill="1" applyAlignment="1" quotePrefix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6" fillId="0" borderId="0" xfId="0" applyFont="1" applyFill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7" fillId="0" borderId="0" xfId="49" applyFont="1">
      <alignment/>
      <protection/>
    </xf>
    <xf numFmtId="0" fontId="9" fillId="0" borderId="0" xfId="49" applyFont="1">
      <alignment/>
      <protection/>
    </xf>
    <xf numFmtId="0" fontId="13" fillId="0" borderId="0" xfId="49" applyFont="1" applyFill="1">
      <alignment/>
      <protection/>
    </xf>
    <xf numFmtId="0" fontId="8" fillId="0" borderId="12" xfId="49" applyFont="1" applyBorder="1" applyAlignment="1">
      <alignment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0" xfId="49" applyFont="1">
      <alignment/>
      <protection/>
    </xf>
    <xf numFmtId="3" fontId="4" fillId="0" borderId="0" xfId="49" applyNumberFormat="1" applyFont="1" applyBorder="1" applyAlignment="1">
      <alignment horizontal="center"/>
      <protection/>
    </xf>
    <xf numFmtId="0" fontId="7" fillId="0" borderId="0" xfId="49" applyFont="1" applyBorder="1">
      <alignment/>
      <protection/>
    </xf>
    <xf numFmtId="0" fontId="8" fillId="0" borderId="0" xfId="49" applyFont="1">
      <alignment/>
      <protection/>
    </xf>
    <xf numFmtId="3" fontId="8" fillId="0" borderId="0" xfId="49" applyNumberFormat="1" applyFont="1" applyBorder="1" applyAlignment="1">
      <alignment horizontal="center"/>
      <protection/>
    </xf>
    <xf numFmtId="3" fontId="17" fillId="0" borderId="0" xfId="49" applyNumberFormat="1" applyFont="1" applyFill="1" applyBorder="1" applyAlignment="1">
      <alignment horizontal="center" vertical="top"/>
      <protection/>
    </xf>
    <xf numFmtId="3" fontId="0" fillId="0" borderId="0" xfId="49" applyNumberFormat="1">
      <alignment/>
      <protection/>
    </xf>
    <xf numFmtId="0" fontId="7" fillId="0" borderId="0" xfId="49" applyFont="1" applyAlignment="1" quotePrefix="1">
      <alignment horizontal="left"/>
      <protection/>
    </xf>
    <xf numFmtId="170" fontId="4" fillId="0" borderId="0" xfId="49" applyNumberFormat="1" applyFont="1" applyBorder="1" applyAlignment="1">
      <alignment horizontal="center"/>
      <protection/>
    </xf>
    <xf numFmtId="170" fontId="8" fillId="0" borderId="0" xfId="49" applyNumberFormat="1" applyFont="1" applyBorder="1" applyAlignment="1">
      <alignment horizontal="center"/>
      <protection/>
    </xf>
    <xf numFmtId="0" fontId="14" fillId="0" borderId="0" xfId="49" applyFont="1">
      <alignment/>
      <protection/>
    </xf>
    <xf numFmtId="49" fontId="16" fillId="0" borderId="0" xfId="0" applyNumberFormat="1" applyFont="1" applyFill="1" applyAlignment="1">
      <alignment horizontal="left"/>
    </xf>
    <xf numFmtId="171" fontId="4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8" fillId="0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vertical="top" wrapText="1"/>
    </xf>
    <xf numFmtId="3" fontId="3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justify"/>
    </xf>
    <xf numFmtId="3" fontId="4" fillId="0" borderId="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justify"/>
    </xf>
    <xf numFmtId="3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170" fontId="8" fillId="0" borderId="18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49" applyFont="1" applyBorder="1">
      <alignment/>
      <protection/>
    </xf>
    <xf numFmtId="3" fontId="8" fillId="0" borderId="10" xfId="49" applyNumberFormat="1" applyFont="1" applyBorder="1" applyAlignment="1">
      <alignment horizontal="center"/>
      <protection/>
    </xf>
    <xf numFmtId="170" fontId="8" fillId="0" borderId="10" xfId="49" applyNumberFormat="1" applyFont="1" applyBorder="1" applyAlignment="1">
      <alignment horizont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70" fontId="52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170" fontId="53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170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14" fillId="0" borderId="0" xfId="0" applyFont="1" applyAlignment="1">
      <alignment/>
    </xf>
    <xf numFmtId="0" fontId="4" fillId="0" borderId="12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Neutrale" xfId="48"/>
    <cellStyle name="Normale 2" xfId="49"/>
    <cellStyle name="Normale 3 2" xfId="50"/>
    <cellStyle name="Nota" xfId="51"/>
    <cellStyle name="Nuovo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030010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8</xdr:row>
      <xdr:rowOff>0</xdr:rowOff>
    </xdr:from>
    <xdr:to>
      <xdr:col>12</xdr:col>
      <xdr:colOff>85725</xdr:colOff>
      <xdr:row>8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628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85725</xdr:colOff>
      <xdr:row>9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828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028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85725</xdr:colOff>
      <xdr:row>11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85725</xdr:colOff>
      <xdr:row>13</xdr:row>
      <xdr:rowOff>9525</xdr:rowOff>
    </xdr:to>
    <xdr:pic>
      <xdr:nvPicPr>
        <xdr:cNvPr id="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85725</xdr:colOff>
      <xdr:row>14</xdr:row>
      <xdr:rowOff>9525</xdr:rowOff>
    </xdr:to>
    <xdr:pic>
      <xdr:nvPicPr>
        <xdr:cNvPr id="6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85725</xdr:colOff>
      <xdr:row>15</xdr:row>
      <xdr:rowOff>9525</xdr:rowOff>
    </xdr:to>
    <xdr:pic>
      <xdr:nvPicPr>
        <xdr:cNvPr id="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3028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85725</xdr:colOff>
      <xdr:row>16</xdr:row>
      <xdr:rowOff>9525</xdr:rowOff>
    </xdr:to>
    <xdr:pic>
      <xdr:nvPicPr>
        <xdr:cNvPr id="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3228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85725</xdr:colOff>
      <xdr:row>17</xdr:row>
      <xdr:rowOff>9525</xdr:rowOff>
    </xdr:to>
    <xdr:pic>
      <xdr:nvPicPr>
        <xdr:cNvPr id="9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3429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85725</xdr:colOff>
      <xdr:row>12</xdr:row>
      <xdr:rowOff>9525</xdr:rowOff>
    </xdr:to>
    <xdr:pic>
      <xdr:nvPicPr>
        <xdr:cNvPr id="10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85725</xdr:colOff>
      <xdr:row>18</xdr:row>
      <xdr:rowOff>9525</xdr:rowOff>
    </xdr:to>
    <xdr:pic>
      <xdr:nvPicPr>
        <xdr:cNvPr id="11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3629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12" name="Immagine 1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628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13" name="Immagine 1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28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14" name="Immagine 1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028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15" name="Immagine 1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16" name="Immagine 1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7" name="Immagine 1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8" name="Immagine 1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19" name="Immagine 1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228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20" name="Immagine 2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429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21" name="Immagine 2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22" name="Immagine 2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629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23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290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24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29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8</xdr:row>
      <xdr:rowOff>9525</xdr:rowOff>
    </xdr:to>
    <xdr:pic>
      <xdr:nvPicPr>
        <xdr:cNvPr id="25" name="Immagine 1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1628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85725</xdr:colOff>
      <xdr:row>9</xdr:row>
      <xdr:rowOff>9525</xdr:rowOff>
    </xdr:to>
    <xdr:pic>
      <xdr:nvPicPr>
        <xdr:cNvPr id="26" name="Immagine 1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1828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85725</xdr:colOff>
      <xdr:row>10</xdr:row>
      <xdr:rowOff>9525</xdr:rowOff>
    </xdr:to>
    <xdr:pic>
      <xdr:nvPicPr>
        <xdr:cNvPr id="27" name="Immagine 1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2028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85725</xdr:colOff>
      <xdr:row>11</xdr:row>
      <xdr:rowOff>9525</xdr:rowOff>
    </xdr:to>
    <xdr:pic>
      <xdr:nvPicPr>
        <xdr:cNvPr id="28" name="Immagine 1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85725</xdr:colOff>
      <xdr:row>13</xdr:row>
      <xdr:rowOff>9525</xdr:rowOff>
    </xdr:to>
    <xdr:pic>
      <xdr:nvPicPr>
        <xdr:cNvPr id="29" name="Immagine 1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85725</xdr:colOff>
      <xdr:row>14</xdr:row>
      <xdr:rowOff>9525</xdr:rowOff>
    </xdr:to>
    <xdr:pic>
      <xdr:nvPicPr>
        <xdr:cNvPr id="30" name="Immagine 1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85725</xdr:colOff>
      <xdr:row>15</xdr:row>
      <xdr:rowOff>9525</xdr:rowOff>
    </xdr:to>
    <xdr:pic>
      <xdr:nvPicPr>
        <xdr:cNvPr id="31" name="Immagine 1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3028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85725</xdr:colOff>
      <xdr:row>16</xdr:row>
      <xdr:rowOff>9525</xdr:rowOff>
    </xdr:to>
    <xdr:pic>
      <xdr:nvPicPr>
        <xdr:cNvPr id="32" name="Immagine 1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3228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85725</xdr:colOff>
      <xdr:row>17</xdr:row>
      <xdr:rowOff>9525</xdr:rowOff>
    </xdr:to>
    <xdr:pic>
      <xdr:nvPicPr>
        <xdr:cNvPr id="33" name="Immagine 2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3429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85725</xdr:colOff>
      <xdr:row>12</xdr:row>
      <xdr:rowOff>9525</xdr:rowOff>
    </xdr:to>
    <xdr:pic>
      <xdr:nvPicPr>
        <xdr:cNvPr id="34" name="Immagine 2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85725</xdr:colOff>
      <xdr:row>18</xdr:row>
      <xdr:rowOff>9525</xdr:rowOff>
    </xdr:to>
    <xdr:pic>
      <xdr:nvPicPr>
        <xdr:cNvPr id="35" name="Immagine 2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3629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85725</xdr:colOff>
      <xdr:row>19</xdr:row>
      <xdr:rowOff>9525</xdr:rowOff>
    </xdr:to>
    <xdr:pic>
      <xdr:nvPicPr>
        <xdr:cNvPr id="36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38290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85725</xdr:colOff>
      <xdr:row>20</xdr:row>
      <xdr:rowOff>9525</xdr:rowOff>
    </xdr:to>
    <xdr:pic>
      <xdr:nvPicPr>
        <xdr:cNvPr id="37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4029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9525</xdr:rowOff>
    </xdr:to>
    <xdr:pic>
      <xdr:nvPicPr>
        <xdr:cNvPr id="3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628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9525</xdr:rowOff>
    </xdr:to>
    <xdr:pic>
      <xdr:nvPicPr>
        <xdr:cNvPr id="3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828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9525</xdr:rowOff>
    </xdr:to>
    <xdr:pic>
      <xdr:nvPicPr>
        <xdr:cNvPr id="40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028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9525</xdr:rowOff>
    </xdr:to>
    <xdr:pic>
      <xdr:nvPicPr>
        <xdr:cNvPr id="4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13</xdr:row>
      <xdr:rowOff>9525</xdr:rowOff>
    </xdr:to>
    <xdr:pic>
      <xdr:nvPicPr>
        <xdr:cNvPr id="42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14</xdr:row>
      <xdr:rowOff>9525</xdr:rowOff>
    </xdr:to>
    <xdr:pic>
      <xdr:nvPicPr>
        <xdr:cNvPr id="43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9525</xdr:rowOff>
    </xdr:to>
    <xdr:pic>
      <xdr:nvPicPr>
        <xdr:cNvPr id="44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028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16</xdr:row>
      <xdr:rowOff>9525</xdr:rowOff>
    </xdr:to>
    <xdr:pic>
      <xdr:nvPicPr>
        <xdr:cNvPr id="45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228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17</xdr:row>
      <xdr:rowOff>9525</xdr:rowOff>
    </xdr:to>
    <xdr:pic>
      <xdr:nvPicPr>
        <xdr:cNvPr id="46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429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9525</xdr:rowOff>
    </xdr:to>
    <xdr:pic>
      <xdr:nvPicPr>
        <xdr:cNvPr id="47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18</xdr:row>
      <xdr:rowOff>9525</xdr:rowOff>
    </xdr:to>
    <xdr:pic>
      <xdr:nvPicPr>
        <xdr:cNvPr id="48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629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85725</xdr:colOff>
      <xdr:row>8</xdr:row>
      <xdr:rowOff>9525</xdr:rowOff>
    </xdr:to>
    <xdr:pic>
      <xdr:nvPicPr>
        <xdr:cNvPr id="4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628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85725</xdr:colOff>
      <xdr:row>9</xdr:row>
      <xdr:rowOff>9525</xdr:rowOff>
    </xdr:to>
    <xdr:pic>
      <xdr:nvPicPr>
        <xdr:cNvPr id="5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828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9525</xdr:rowOff>
    </xdr:to>
    <xdr:pic>
      <xdr:nvPicPr>
        <xdr:cNvPr id="51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028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85725</xdr:colOff>
      <xdr:row>11</xdr:row>
      <xdr:rowOff>9525</xdr:rowOff>
    </xdr:to>
    <xdr:pic>
      <xdr:nvPicPr>
        <xdr:cNvPr id="52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9525</xdr:rowOff>
    </xdr:to>
    <xdr:pic>
      <xdr:nvPicPr>
        <xdr:cNvPr id="53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54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9525</xdr:rowOff>
    </xdr:to>
    <xdr:pic>
      <xdr:nvPicPr>
        <xdr:cNvPr id="55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028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9525</xdr:rowOff>
    </xdr:to>
    <xdr:pic>
      <xdr:nvPicPr>
        <xdr:cNvPr id="5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228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pic>
      <xdr:nvPicPr>
        <xdr:cNvPr id="57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429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9525</xdr:rowOff>
    </xdr:to>
    <xdr:pic>
      <xdr:nvPicPr>
        <xdr:cNvPr id="58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pic>
      <xdr:nvPicPr>
        <xdr:cNvPr id="59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629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85725</xdr:colOff>
      <xdr:row>30</xdr:row>
      <xdr:rowOff>9525</xdr:rowOff>
    </xdr:to>
    <xdr:pic>
      <xdr:nvPicPr>
        <xdr:cNvPr id="6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276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85725</xdr:colOff>
      <xdr:row>31</xdr:row>
      <xdr:rowOff>9525</xdr:rowOff>
    </xdr:to>
    <xdr:pic>
      <xdr:nvPicPr>
        <xdr:cNvPr id="6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4770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85725</xdr:colOff>
      <xdr:row>32</xdr:row>
      <xdr:rowOff>9525</xdr:rowOff>
    </xdr:to>
    <xdr:pic>
      <xdr:nvPicPr>
        <xdr:cNvPr id="62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770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85725</xdr:colOff>
      <xdr:row>33</xdr:row>
      <xdr:rowOff>9525</xdr:rowOff>
    </xdr:to>
    <xdr:pic>
      <xdr:nvPicPr>
        <xdr:cNvPr id="6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8770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85725</xdr:colOff>
      <xdr:row>35</xdr:row>
      <xdr:rowOff>9525</xdr:rowOff>
    </xdr:to>
    <xdr:pic>
      <xdr:nvPicPr>
        <xdr:cNvPr id="64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27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85725</xdr:colOff>
      <xdr:row>36</xdr:row>
      <xdr:rowOff>9525</xdr:rowOff>
    </xdr:to>
    <xdr:pic>
      <xdr:nvPicPr>
        <xdr:cNvPr id="65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477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85725</xdr:colOff>
      <xdr:row>37</xdr:row>
      <xdr:rowOff>9525</xdr:rowOff>
    </xdr:to>
    <xdr:pic>
      <xdr:nvPicPr>
        <xdr:cNvPr id="66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77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85725</xdr:colOff>
      <xdr:row>38</xdr:row>
      <xdr:rowOff>9525</xdr:rowOff>
    </xdr:to>
    <xdr:pic>
      <xdr:nvPicPr>
        <xdr:cNvPr id="6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877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85725</xdr:colOff>
      <xdr:row>39</xdr:row>
      <xdr:rowOff>9525</xdr:rowOff>
    </xdr:to>
    <xdr:pic>
      <xdr:nvPicPr>
        <xdr:cNvPr id="68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077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85725</xdr:colOff>
      <xdr:row>34</xdr:row>
      <xdr:rowOff>9525</xdr:rowOff>
    </xdr:to>
    <xdr:pic>
      <xdr:nvPicPr>
        <xdr:cNvPr id="69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077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85725</xdr:colOff>
      <xdr:row>40</xdr:row>
      <xdr:rowOff>9525</xdr:rowOff>
    </xdr:to>
    <xdr:pic>
      <xdr:nvPicPr>
        <xdr:cNvPr id="70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277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28">
      <selection activeCell="A46" sqref="A46"/>
    </sheetView>
  </sheetViews>
  <sheetFormatPr defaultColWidth="9.140625" defaultRowHeight="12.75"/>
  <cols>
    <col min="1" max="1" width="13.00390625" style="4" customWidth="1"/>
    <col min="2" max="3" width="9.7109375" style="4" customWidth="1"/>
    <col min="4" max="4" width="9.28125" style="4" customWidth="1"/>
    <col min="5" max="6" width="9.7109375" style="4" customWidth="1"/>
    <col min="7" max="7" width="9.28125" style="4" customWidth="1"/>
    <col min="8" max="9" width="9.7109375" style="4" customWidth="1"/>
    <col min="10" max="10" width="5.140625" style="4" bestFit="1" customWidth="1"/>
    <col min="11" max="16384" width="9.140625" style="4" customWidth="1"/>
  </cols>
  <sheetData>
    <row r="1" spans="1:10" ht="15" customHeight="1">
      <c r="A1" s="28" t="s">
        <v>37</v>
      </c>
      <c r="B1" s="2"/>
      <c r="C1" s="2"/>
      <c r="D1" s="21"/>
      <c r="E1" s="2"/>
      <c r="F1" s="2"/>
      <c r="G1" s="2"/>
      <c r="H1" s="2"/>
      <c r="I1" s="2"/>
      <c r="J1" s="2"/>
    </row>
    <row r="2" spans="1:10" ht="15" customHeight="1">
      <c r="A2" s="28"/>
      <c r="B2" s="2"/>
      <c r="C2" s="2"/>
      <c r="D2" s="21"/>
      <c r="E2" s="2"/>
      <c r="F2" s="2"/>
      <c r="G2" s="2"/>
      <c r="H2" s="2"/>
      <c r="I2" s="2"/>
      <c r="J2" s="2"/>
    </row>
    <row r="3" spans="1:10" ht="15" customHeight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>
      <c r="A4" s="28" t="s">
        <v>38</v>
      </c>
      <c r="E4" s="2"/>
      <c r="F4" s="2"/>
      <c r="G4" s="2"/>
      <c r="H4" s="2"/>
      <c r="I4" s="2"/>
      <c r="J4" s="2"/>
    </row>
    <row r="5" spans="1:7" ht="15" customHeight="1">
      <c r="A5" s="29" t="s">
        <v>39</v>
      </c>
      <c r="B5" s="2"/>
      <c r="C5" s="2"/>
      <c r="D5" s="1"/>
      <c r="E5" s="2"/>
      <c r="F5" s="2"/>
      <c r="G5" s="2"/>
    </row>
    <row r="6" spans="1:11" ht="15" customHeight="1">
      <c r="A6" s="30"/>
      <c r="B6" s="110" t="s">
        <v>22</v>
      </c>
      <c r="C6" s="110"/>
      <c r="D6" s="111"/>
      <c r="E6" s="112" t="s">
        <v>23</v>
      </c>
      <c r="F6" s="113"/>
      <c r="G6" s="114"/>
      <c r="H6" s="110" t="s">
        <v>24</v>
      </c>
      <c r="I6" s="110"/>
      <c r="K6" s="11"/>
    </row>
    <row r="7" spans="1:11" ht="14.25">
      <c r="A7" s="17"/>
      <c r="B7" s="115" t="s">
        <v>0</v>
      </c>
      <c r="C7" s="115"/>
      <c r="D7" s="116"/>
      <c r="E7" s="117" t="s">
        <v>0</v>
      </c>
      <c r="F7" s="115"/>
      <c r="G7" s="116"/>
      <c r="H7" s="27"/>
      <c r="I7" s="2"/>
      <c r="K7" s="11"/>
    </row>
    <row r="8" spans="1:9" ht="24" customHeight="1">
      <c r="A8" s="31"/>
      <c r="B8" s="33">
        <v>2007</v>
      </c>
      <c r="C8" s="33">
        <v>2013</v>
      </c>
      <c r="D8" s="39" t="s">
        <v>49</v>
      </c>
      <c r="E8" s="40">
        <v>2007</v>
      </c>
      <c r="F8" s="33">
        <v>2013</v>
      </c>
      <c r="G8" s="39" t="s">
        <v>49</v>
      </c>
      <c r="H8" s="33">
        <v>2007</v>
      </c>
      <c r="I8" s="33">
        <v>2013</v>
      </c>
    </row>
    <row r="9" spans="1:18" ht="15.75" customHeight="1">
      <c r="A9" s="2" t="s">
        <v>3</v>
      </c>
      <c r="B9" s="46">
        <v>198.512</v>
      </c>
      <c r="C9" s="46">
        <v>199.8275</v>
      </c>
      <c r="D9" s="55">
        <f aca="true" t="shared" si="0" ref="D9:D21">+C9-B9</f>
        <v>1.315499999999986</v>
      </c>
      <c r="E9" s="6">
        <v>79.836</v>
      </c>
      <c r="F9" s="46">
        <v>78.594</v>
      </c>
      <c r="G9" s="57">
        <f aca="true" t="shared" si="1" ref="G9:G21">+F9-E9</f>
        <v>-1.2420000000000044</v>
      </c>
      <c r="H9" s="14">
        <v>8.477491</v>
      </c>
      <c r="I9" s="78">
        <v>11.971057996012636</v>
      </c>
      <c r="J9" s="9"/>
      <c r="N9" s="41"/>
      <c r="O9" s="41"/>
      <c r="P9" s="42"/>
      <c r="Q9" s="42"/>
      <c r="R9" s="23"/>
    </row>
    <row r="10" spans="1:18" ht="15.75" customHeight="1">
      <c r="A10" s="2" t="s">
        <v>4</v>
      </c>
      <c r="B10" s="46">
        <v>380.9605</v>
      </c>
      <c r="C10" s="46">
        <v>391.5775</v>
      </c>
      <c r="D10" s="47">
        <f t="shared" si="0"/>
        <v>10.616999999999962</v>
      </c>
      <c r="E10" s="6">
        <v>156.914</v>
      </c>
      <c r="F10" s="46">
        <v>157.023</v>
      </c>
      <c r="G10" s="48">
        <f t="shared" si="1"/>
        <v>0.10900000000000887</v>
      </c>
      <c r="H10" s="14">
        <v>3.714249</v>
      </c>
      <c r="I10" s="78">
        <v>9.621848739495798</v>
      </c>
      <c r="J10" s="9"/>
      <c r="N10" s="41"/>
      <c r="O10" s="41"/>
      <c r="P10" s="42"/>
      <c r="Q10" s="42"/>
      <c r="R10" s="23"/>
    </row>
    <row r="11" spans="1:18" ht="15.75" customHeight="1">
      <c r="A11" s="2" t="s">
        <v>5</v>
      </c>
      <c r="B11" s="46">
        <v>281.594</v>
      </c>
      <c r="C11" s="46">
        <v>289.6165</v>
      </c>
      <c r="D11" s="47">
        <f t="shared" si="0"/>
        <v>8.02249999999998</v>
      </c>
      <c r="E11" s="6">
        <v>122.207</v>
      </c>
      <c r="F11" s="46">
        <v>114.753</v>
      </c>
      <c r="G11" s="48">
        <f t="shared" si="1"/>
        <v>-7.4539999999999935</v>
      </c>
      <c r="H11" s="14">
        <v>4.522052</v>
      </c>
      <c r="I11" s="78">
        <v>10.466731165345482</v>
      </c>
      <c r="J11" s="9"/>
      <c r="N11" s="41"/>
      <c r="O11" s="41"/>
      <c r="P11" s="42"/>
      <c r="Q11" s="42"/>
      <c r="R11" s="23"/>
    </row>
    <row r="12" spans="1:18" ht="15.75" customHeight="1">
      <c r="A12" s="2" t="s">
        <v>6</v>
      </c>
      <c r="B12" s="46">
        <v>951.065</v>
      </c>
      <c r="C12" s="46">
        <v>997.303</v>
      </c>
      <c r="D12" s="47">
        <f t="shared" si="0"/>
        <v>46.23799999999994</v>
      </c>
      <c r="E12" s="6">
        <v>426.903</v>
      </c>
      <c r="F12" s="46">
        <v>431.643</v>
      </c>
      <c r="G12" s="48">
        <f t="shared" si="1"/>
        <v>4.739999999999952</v>
      </c>
      <c r="H12" s="14">
        <v>3.468026</v>
      </c>
      <c r="I12" s="78">
        <v>8.13428595143691</v>
      </c>
      <c r="J12" s="9"/>
      <c r="N12" s="41"/>
      <c r="O12" s="41"/>
      <c r="P12" s="42"/>
      <c r="Q12" s="42"/>
      <c r="R12" s="23"/>
    </row>
    <row r="13" spans="1:18" ht="15.75" customHeight="1">
      <c r="A13" s="2" t="s">
        <v>7</v>
      </c>
      <c r="B13" s="46">
        <v>243.423</v>
      </c>
      <c r="C13" s="46">
        <v>250.7685</v>
      </c>
      <c r="D13" s="47">
        <f t="shared" si="0"/>
        <v>7.345499999999987</v>
      </c>
      <c r="E13" s="6">
        <v>106.335</v>
      </c>
      <c r="F13" s="46">
        <v>134.545</v>
      </c>
      <c r="G13" s="48">
        <f t="shared" si="1"/>
        <v>28.209999999999994</v>
      </c>
      <c r="H13" s="14">
        <v>5.138499</v>
      </c>
      <c r="I13" s="78">
        <v>8.59031585240745</v>
      </c>
      <c r="J13" s="9"/>
      <c r="N13" s="41"/>
      <c r="O13" s="41"/>
      <c r="P13" s="42"/>
      <c r="Q13" s="42"/>
      <c r="R13" s="23"/>
    </row>
    <row r="14" spans="1:18" ht="15.75" customHeight="1">
      <c r="A14" s="2" t="s">
        <v>8</v>
      </c>
      <c r="B14" s="46">
        <v>331.4425</v>
      </c>
      <c r="C14" s="46">
        <v>338.051</v>
      </c>
      <c r="D14" s="47">
        <f t="shared" si="0"/>
        <v>6.608499999999992</v>
      </c>
      <c r="E14" s="6">
        <v>128.61</v>
      </c>
      <c r="F14" s="46">
        <v>175.659</v>
      </c>
      <c r="G14" s="48">
        <f t="shared" si="1"/>
        <v>47.04899999999998</v>
      </c>
      <c r="H14" s="14">
        <v>4.548086</v>
      </c>
      <c r="I14" s="78">
        <v>8.641789104147705</v>
      </c>
      <c r="J14" s="9"/>
      <c r="N14" s="41"/>
      <c r="O14" s="41"/>
      <c r="P14" s="42"/>
      <c r="Q14" s="42"/>
      <c r="R14" s="23"/>
    </row>
    <row r="15" spans="1:18" ht="15.75" customHeight="1">
      <c r="A15" s="2" t="s">
        <v>9</v>
      </c>
      <c r="B15" s="46">
        <v>397.9805</v>
      </c>
      <c r="C15" s="46">
        <v>416.928</v>
      </c>
      <c r="D15" s="47">
        <f t="shared" si="0"/>
        <v>18.94749999999999</v>
      </c>
      <c r="E15" s="6">
        <v>172.257</v>
      </c>
      <c r="F15" s="46">
        <v>147.815</v>
      </c>
      <c r="G15" s="48">
        <f t="shared" si="1"/>
        <v>-24.442000000000007</v>
      </c>
      <c r="H15" s="14">
        <v>4.609038</v>
      </c>
      <c r="I15" s="78">
        <v>8.154071754340181</v>
      </c>
      <c r="N15" s="41"/>
      <c r="O15" s="41"/>
      <c r="P15" s="42"/>
      <c r="Q15" s="42"/>
      <c r="R15" s="23"/>
    </row>
    <row r="16" spans="1:18" ht="15.75" customHeight="1">
      <c r="A16" s="2" t="s">
        <v>10</v>
      </c>
      <c r="B16" s="46">
        <v>336.239</v>
      </c>
      <c r="C16" s="46">
        <v>345.549</v>
      </c>
      <c r="D16" s="47">
        <f t="shared" si="0"/>
        <v>9.310000000000002</v>
      </c>
      <c r="E16" s="6">
        <v>148.35</v>
      </c>
      <c r="F16" s="46">
        <v>110.982</v>
      </c>
      <c r="G16" s="48">
        <f t="shared" si="1"/>
        <v>-37.367999999999995</v>
      </c>
      <c r="H16" s="14">
        <v>4.562473</v>
      </c>
      <c r="I16" s="78">
        <v>9.498491396884939</v>
      </c>
      <c r="N16" s="41"/>
      <c r="O16" s="41"/>
      <c r="P16" s="42"/>
      <c r="Q16" s="42"/>
      <c r="R16" s="23"/>
    </row>
    <row r="17" spans="1:18" ht="15.75" customHeight="1">
      <c r="A17" s="2" t="s">
        <v>11</v>
      </c>
      <c r="B17" s="46">
        <v>260.8185</v>
      </c>
      <c r="C17" s="46">
        <v>269.0085</v>
      </c>
      <c r="D17" s="47">
        <f t="shared" si="0"/>
        <v>8.190000000000055</v>
      </c>
      <c r="E17" s="6">
        <v>112.856</v>
      </c>
      <c r="F17" s="46">
        <v>93.588</v>
      </c>
      <c r="G17" s="48">
        <f t="shared" si="1"/>
        <v>-19.268</v>
      </c>
      <c r="H17" s="14">
        <v>3.353544</v>
      </c>
      <c r="I17" s="78">
        <v>8.697306420299894</v>
      </c>
      <c r="N17" s="41"/>
      <c r="O17" s="41"/>
      <c r="P17" s="42"/>
      <c r="Q17" s="42"/>
      <c r="R17" s="23"/>
    </row>
    <row r="18" spans="1:18" ht="15.75" customHeight="1">
      <c r="A18" s="2" t="s">
        <v>12</v>
      </c>
      <c r="B18" s="46">
        <v>216.5185</v>
      </c>
      <c r="C18" s="46">
        <v>223.04</v>
      </c>
      <c r="D18" s="47">
        <f t="shared" si="0"/>
        <v>6.521500000000003</v>
      </c>
      <c r="E18" s="6">
        <v>95.363</v>
      </c>
      <c r="F18" s="46">
        <v>111.238</v>
      </c>
      <c r="G18" s="48">
        <f t="shared" si="1"/>
        <v>15.875</v>
      </c>
      <c r="H18" s="14">
        <v>3.833044</v>
      </c>
      <c r="I18" s="78">
        <v>5.681750735549733</v>
      </c>
      <c r="N18" s="41"/>
      <c r="O18" s="41"/>
      <c r="P18" s="42"/>
      <c r="Q18" s="42"/>
      <c r="R18" s="23"/>
    </row>
    <row r="19" spans="1:18" s="5" customFormat="1" ht="15.75" customHeight="1">
      <c r="A19" s="10" t="s">
        <v>13</v>
      </c>
      <c r="B19" s="54">
        <v>3598.5535</v>
      </c>
      <c r="C19" s="54">
        <v>3721.6695</v>
      </c>
      <c r="D19" s="56">
        <f t="shared" si="0"/>
        <v>123.11599999999999</v>
      </c>
      <c r="E19" s="7">
        <f>SUM(E9:E18)</f>
        <v>1549.631</v>
      </c>
      <c r="F19" s="54">
        <v>1555.84</v>
      </c>
      <c r="G19" s="58">
        <f t="shared" si="1"/>
        <v>6.208999999999833</v>
      </c>
      <c r="H19" s="15">
        <v>4.297864</v>
      </c>
      <c r="I19" s="79">
        <v>8.723065108384906</v>
      </c>
      <c r="J19" s="4"/>
      <c r="K19" s="4"/>
      <c r="L19" s="4"/>
      <c r="M19" s="4"/>
      <c r="N19" s="43"/>
      <c r="O19" s="43"/>
      <c r="P19" s="44"/>
      <c r="Q19" s="44"/>
      <c r="R19" s="45"/>
    </row>
    <row r="20" spans="1:9" ht="15.75" customHeight="1">
      <c r="A20" s="2" t="s">
        <v>14</v>
      </c>
      <c r="B20" s="46">
        <v>11283.1885</v>
      </c>
      <c r="C20" s="46">
        <v>11876.17</v>
      </c>
      <c r="D20" s="47">
        <f t="shared" si="0"/>
        <v>592.9814999999999</v>
      </c>
      <c r="E20" s="6">
        <v>4785.263</v>
      </c>
      <c r="F20" s="46">
        <v>4745.953</v>
      </c>
      <c r="G20" s="48">
        <f t="shared" si="1"/>
        <v>-39.30999999999949</v>
      </c>
      <c r="H20" s="14">
        <v>5.276379</v>
      </c>
      <c r="I20" s="78">
        <v>10.858654</v>
      </c>
    </row>
    <row r="21" spans="1:9" ht="15.75" customHeight="1">
      <c r="A21" s="22" t="s">
        <v>15</v>
      </c>
      <c r="B21" s="49">
        <v>58438.3095</v>
      </c>
      <c r="C21" s="49">
        <v>60233.947499999995</v>
      </c>
      <c r="D21" s="50">
        <f t="shared" si="0"/>
        <v>1795.6379999999917</v>
      </c>
      <c r="E21" s="51">
        <v>23222</v>
      </c>
      <c r="F21" s="49">
        <v>22420.256</v>
      </c>
      <c r="G21" s="52">
        <f t="shared" si="1"/>
        <v>-801.7439999999988</v>
      </c>
      <c r="H21" s="53">
        <v>6.090458</v>
      </c>
      <c r="I21" s="80">
        <v>12.190598274028392</v>
      </c>
    </row>
    <row r="22" spans="1:13" s="2" customFormat="1" ht="15" customHeight="1">
      <c r="A22" s="18" t="s">
        <v>50</v>
      </c>
      <c r="B22" s="34"/>
      <c r="C22" s="23"/>
      <c r="D22" s="34"/>
      <c r="F22" s="35"/>
      <c r="H22" s="4"/>
      <c r="I22" s="4"/>
      <c r="J22" s="4"/>
      <c r="K22" s="4"/>
      <c r="L22" s="4"/>
      <c r="M22" s="4"/>
    </row>
    <row r="23" spans="1:10" s="2" customFormat="1" ht="15" customHeight="1">
      <c r="A23" s="18" t="s">
        <v>21</v>
      </c>
      <c r="B23" s="34"/>
      <c r="C23" s="23"/>
      <c r="D23" s="34"/>
      <c r="F23" s="35"/>
      <c r="H23" s="4"/>
      <c r="I23" s="4"/>
      <c r="J23" s="4"/>
    </row>
    <row r="24" spans="1:9" ht="14.25">
      <c r="A24" s="2" t="s">
        <v>62</v>
      </c>
      <c r="B24" s="2"/>
      <c r="C24" s="2"/>
      <c r="D24" s="2"/>
      <c r="E24" s="2"/>
      <c r="F24" s="2"/>
      <c r="G24" s="2"/>
      <c r="H24" s="2"/>
      <c r="I24" s="2"/>
    </row>
    <row r="25" spans="1:9" ht="14.25">
      <c r="A25" s="12"/>
      <c r="B25" s="2"/>
      <c r="C25" s="2"/>
      <c r="D25" s="2"/>
      <c r="E25" s="2"/>
      <c r="F25" s="2"/>
      <c r="H25" s="2"/>
      <c r="I25" s="2"/>
    </row>
    <row r="26" spans="1:9" ht="14.25">
      <c r="A26" s="12"/>
      <c r="B26" s="2"/>
      <c r="C26" s="2"/>
      <c r="D26" s="2"/>
      <c r="E26" s="2"/>
      <c r="F26" s="2"/>
      <c r="H26" s="2"/>
      <c r="I26" s="2"/>
    </row>
    <row r="27" spans="1:11" ht="14.25">
      <c r="A27" s="28" t="s">
        <v>40</v>
      </c>
      <c r="B27" s="1"/>
      <c r="C27" s="2"/>
      <c r="D27" s="2"/>
      <c r="E27" s="2"/>
      <c r="F27" s="1"/>
      <c r="G27" s="13"/>
      <c r="H27" s="1"/>
      <c r="I27" s="2"/>
      <c r="K27" s="13"/>
    </row>
    <row r="28" spans="1:9" ht="14.25">
      <c r="A28" s="29" t="s">
        <v>39</v>
      </c>
      <c r="B28" s="11"/>
      <c r="C28" s="11"/>
      <c r="D28" s="11"/>
      <c r="E28" s="11"/>
      <c r="F28" s="11"/>
      <c r="I28" s="2"/>
    </row>
    <row r="29" spans="1:12" s="2" customFormat="1" ht="48">
      <c r="A29" s="81"/>
      <c r="B29" s="39" t="s">
        <v>51</v>
      </c>
      <c r="C29" s="64" t="s">
        <v>1</v>
      </c>
      <c r="D29" s="64" t="s">
        <v>2</v>
      </c>
      <c r="E29" s="64" t="s">
        <v>52</v>
      </c>
      <c r="F29" s="65" t="s">
        <v>56</v>
      </c>
      <c r="G29" s="82"/>
      <c r="H29" s="83"/>
      <c r="I29" s="4"/>
      <c r="J29" s="4"/>
      <c r="K29" s="4"/>
      <c r="L29" s="4"/>
    </row>
    <row r="30" spans="1:7" s="2" customFormat="1" ht="12">
      <c r="A30" s="84"/>
      <c r="B30" s="39" t="s">
        <v>53</v>
      </c>
      <c r="C30" s="109" t="s">
        <v>54</v>
      </c>
      <c r="D30" s="109"/>
      <c r="E30" s="109"/>
      <c r="F30" s="109"/>
      <c r="G30" s="82"/>
    </row>
    <row r="31" spans="1:13" ht="15.75" customHeight="1">
      <c r="A31" s="2" t="s">
        <v>3</v>
      </c>
      <c r="B31" s="55">
        <v>78.594</v>
      </c>
      <c r="C31" s="87">
        <v>0.8893808687686083</v>
      </c>
      <c r="D31" s="87">
        <v>27.53772552612159</v>
      </c>
      <c r="E31" s="87">
        <v>71.57289360510981</v>
      </c>
      <c r="F31" s="87">
        <v>21.646690587067717</v>
      </c>
      <c r="G31" s="19"/>
      <c r="H31" s="85"/>
      <c r="I31" s="86"/>
      <c r="J31" s="87"/>
      <c r="K31" s="87"/>
      <c r="L31" s="87"/>
      <c r="M31" s="87"/>
    </row>
    <row r="32" spans="1:16" ht="15.75" customHeight="1">
      <c r="A32" s="2" t="s">
        <v>4</v>
      </c>
      <c r="B32" s="47">
        <v>157.023</v>
      </c>
      <c r="C32" s="87">
        <v>1.8831636129738953</v>
      </c>
      <c r="D32" s="87">
        <v>29.608401317004514</v>
      </c>
      <c r="E32" s="87">
        <v>68.50843507002159</v>
      </c>
      <c r="F32" s="87">
        <v>20.881017430567496</v>
      </c>
      <c r="G32" s="19"/>
      <c r="H32" s="85"/>
      <c r="I32" s="86"/>
      <c r="J32" s="87"/>
      <c r="K32" s="86"/>
      <c r="L32" s="87"/>
      <c r="M32" s="87"/>
      <c r="N32" s="87"/>
      <c r="O32" s="87"/>
      <c r="P32" s="87"/>
    </row>
    <row r="33" spans="1:16" ht="15.75" customHeight="1">
      <c r="A33" s="2" t="s">
        <v>5</v>
      </c>
      <c r="B33" s="47">
        <v>114.753</v>
      </c>
      <c r="C33" s="87">
        <v>4.548029245422778</v>
      </c>
      <c r="D33" s="87">
        <v>32.68236995982676</v>
      </c>
      <c r="E33" s="87">
        <v>62.76960079475047</v>
      </c>
      <c r="F33" s="87">
        <v>19.12019729331695</v>
      </c>
      <c r="G33" s="19"/>
      <c r="H33" s="85"/>
      <c r="I33" s="86"/>
      <c r="J33" s="87"/>
      <c r="K33" s="86"/>
      <c r="L33" s="87"/>
      <c r="M33" s="87"/>
      <c r="N33" s="87"/>
      <c r="O33" s="87"/>
      <c r="P33" s="87"/>
    </row>
    <row r="34" spans="1:13" ht="15.75" customHeight="1">
      <c r="A34" s="2" t="s">
        <v>6</v>
      </c>
      <c r="B34" s="47">
        <v>431.643</v>
      </c>
      <c r="C34" s="87">
        <v>1.6244906091376436</v>
      </c>
      <c r="D34" s="87">
        <v>24.222563553677464</v>
      </c>
      <c r="E34" s="87">
        <v>74.15271416425148</v>
      </c>
      <c r="F34" s="87">
        <v>21.298851133923176</v>
      </c>
      <c r="G34" s="19"/>
      <c r="H34" s="85"/>
      <c r="I34" s="86"/>
      <c r="J34" s="87"/>
      <c r="K34" s="87"/>
      <c r="L34" s="87"/>
      <c r="M34" s="87"/>
    </row>
    <row r="35" spans="1:13" ht="15.75" customHeight="1">
      <c r="A35" s="2" t="s">
        <v>7</v>
      </c>
      <c r="B35" s="47">
        <v>134.545</v>
      </c>
      <c r="C35" s="87">
        <v>1.5860864394812146</v>
      </c>
      <c r="D35" s="87">
        <v>21.563045821100747</v>
      </c>
      <c r="E35" s="87">
        <v>76.85086773941805</v>
      </c>
      <c r="F35" s="87">
        <v>23.680552974841135</v>
      </c>
      <c r="G35" s="19"/>
      <c r="H35" s="85"/>
      <c r="I35" s="86"/>
      <c r="J35" s="87"/>
      <c r="K35" s="87"/>
      <c r="L35" s="87"/>
      <c r="M35" s="87"/>
    </row>
    <row r="36" spans="1:13" ht="15.75" customHeight="1">
      <c r="A36" s="2" t="s">
        <v>8</v>
      </c>
      <c r="B36" s="47">
        <v>175.659</v>
      </c>
      <c r="C36" s="87">
        <v>2.1860536607859546</v>
      </c>
      <c r="D36" s="87">
        <v>25.40376524971678</v>
      </c>
      <c r="E36" s="87">
        <v>72.41018108949726</v>
      </c>
      <c r="F36" s="87">
        <v>20.2648312924473</v>
      </c>
      <c r="G36" s="19"/>
      <c r="H36" s="85"/>
      <c r="I36" s="86"/>
      <c r="J36" s="87"/>
      <c r="K36" s="87"/>
      <c r="L36" s="87"/>
      <c r="M36" s="87"/>
    </row>
    <row r="37" spans="1:13" ht="15.75" customHeight="1">
      <c r="A37" s="2" t="s">
        <v>9</v>
      </c>
      <c r="B37" s="47">
        <v>147.815</v>
      </c>
      <c r="C37" s="87">
        <v>2.9198660487771875</v>
      </c>
      <c r="D37" s="87">
        <v>38.065825525149684</v>
      </c>
      <c r="E37" s="87">
        <v>59.014308426073136</v>
      </c>
      <c r="F37" s="87">
        <v>21.08243412373575</v>
      </c>
      <c r="G37" s="19"/>
      <c r="H37" s="85"/>
      <c r="I37" s="86"/>
      <c r="J37" s="87"/>
      <c r="K37" s="87"/>
      <c r="L37" s="87"/>
      <c r="M37" s="87"/>
    </row>
    <row r="38" spans="1:13" ht="15.75" customHeight="1">
      <c r="A38" s="2" t="s">
        <v>10</v>
      </c>
      <c r="B38" s="47">
        <v>110.982</v>
      </c>
      <c r="C38" s="87">
        <v>8.35270584419095</v>
      </c>
      <c r="D38" s="87">
        <v>27.866681083418932</v>
      </c>
      <c r="E38" s="87">
        <v>63.78061307239011</v>
      </c>
      <c r="F38" s="87">
        <v>22.404534068587697</v>
      </c>
      <c r="G38" s="19"/>
      <c r="H38" s="85"/>
      <c r="I38" s="86"/>
      <c r="J38" s="87"/>
      <c r="K38" s="87"/>
      <c r="L38" s="87"/>
      <c r="M38" s="87"/>
    </row>
    <row r="39" spans="1:13" ht="15.75" customHeight="1">
      <c r="A39" s="2" t="s">
        <v>11</v>
      </c>
      <c r="B39" s="47">
        <v>93.588</v>
      </c>
      <c r="C39" s="87">
        <v>13.414112920459889</v>
      </c>
      <c r="D39" s="87">
        <v>14.508270291062958</v>
      </c>
      <c r="E39" s="87">
        <v>72.07761678847716</v>
      </c>
      <c r="F39" s="87">
        <v>25.03312390477412</v>
      </c>
      <c r="G39" s="19"/>
      <c r="H39" s="85"/>
      <c r="I39" s="86"/>
      <c r="J39" s="87"/>
      <c r="K39" s="87"/>
      <c r="L39" s="87"/>
      <c r="M39" s="87"/>
    </row>
    <row r="40" spans="1:13" ht="15.75" customHeight="1">
      <c r="A40" s="2" t="s">
        <v>12</v>
      </c>
      <c r="B40" s="47">
        <v>111.238</v>
      </c>
      <c r="C40" s="87">
        <v>0.08630144375123609</v>
      </c>
      <c r="D40" s="87">
        <v>35.93556158866574</v>
      </c>
      <c r="E40" s="87">
        <v>63.97723799421061</v>
      </c>
      <c r="F40" s="87">
        <v>25.892231072115646</v>
      </c>
      <c r="G40" s="19"/>
      <c r="H40" s="88"/>
      <c r="I40" s="86"/>
      <c r="J40" s="87"/>
      <c r="K40" s="87"/>
      <c r="L40" s="87"/>
      <c r="M40" s="87"/>
    </row>
    <row r="41" spans="1:13" ht="15.75" customHeight="1">
      <c r="A41" s="10" t="s">
        <v>13</v>
      </c>
      <c r="B41" s="56">
        <v>1555.84</v>
      </c>
      <c r="C41" s="91">
        <v>3.091448992184286</v>
      </c>
      <c r="D41" s="91">
        <v>27.289245680789797</v>
      </c>
      <c r="E41" s="91">
        <v>69.61930532702591</v>
      </c>
      <c r="F41" s="91">
        <v>21.814132558617853</v>
      </c>
      <c r="H41" s="89"/>
      <c r="I41" s="90"/>
      <c r="J41" s="91"/>
      <c r="K41" s="91"/>
      <c r="L41" s="91"/>
      <c r="M41" s="91"/>
    </row>
    <row r="42" spans="1:10" ht="15.75" customHeight="1">
      <c r="A42" s="2" t="s">
        <v>14</v>
      </c>
      <c r="B42" s="47">
        <v>4745.953</v>
      </c>
      <c r="C42" s="87">
        <v>2.4330413723018323</v>
      </c>
      <c r="D42" s="87">
        <v>23.830408771431152</v>
      </c>
      <c r="E42" s="87">
        <v>73.736549856267</v>
      </c>
      <c r="F42" s="87">
        <v>20.77612230883871</v>
      </c>
      <c r="J42" s="2"/>
    </row>
    <row r="43" spans="1:10" ht="15.75" customHeight="1">
      <c r="A43" s="59" t="s">
        <v>15</v>
      </c>
      <c r="B43" s="50">
        <v>22420.256</v>
      </c>
      <c r="C43" s="92">
        <v>3.62933411643471</v>
      </c>
      <c r="D43" s="93">
        <v>27.254104502642605</v>
      </c>
      <c r="E43" s="93">
        <v>69.11656584117505</v>
      </c>
      <c r="F43" s="93">
        <v>20.378246350086275</v>
      </c>
      <c r="J43" s="12"/>
    </row>
    <row r="44" spans="1:6" ht="14.25">
      <c r="A44" s="2" t="s">
        <v>55</v>
      </c>
      <c r="B44" s="2"/>
      <c r="C44" s="2"/>
      <c r="D44" s="2"/>
      <c r="E44" s="2"/>
      <c r="F44" s="2"/>
    </row>
    <row r="45" spans="1:6" ht="14.25">
      <c r="A45" s="2" t="s">
        <v>62</v>
      </c>
      <c r="B45" s="2"/>
      <c r="C45" s="2"/>
      <c r="D45" s="2"/>
      <c r="E45" s="2"/>
      <c r="F45" s="2"/>
    </row>
  </sheetData>
  <sheetProtection/>
  <mergeCells count="6">
    <mergeCell ref="C30:F30"/>
    <mergeCell ref="B6:D6"/>
    <mergeCell ref="E6:G6"/>
    <mergeCell ref="H6:I6"/>
    <mergeCell ref="B7:D7"/>
    <mergeCell ref="E7:G7"/>
  </mergeCells>
  <printOptions/>
  <pageMargins left="0.5905511811023623" right="0.2755905511811024" top="0.708661417322834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2.57421875" style="4" customWidth="1"/>
    <col min="2" max="2" width="7.7109375" style="0" customWidth="1"/>
    <col min="3" max="3" width="8.140625" style="0" customWidth="1"/>
    <col min="4" max="4" width="3.00390625" style="0" customWidth="1"/>
    <col min="5" max="6" width="8.140625" style="0" customWidth="1"/>
    <col min="7" max="7" width="3.00390625" style="0" customWidth="1"/>
    <col min="8" max="16384" width="9.140625" style="4" customWidth="1"/>
  </cols>
  <sheetData>
    <row r="1" spans="1:7" ht="14.25">
      <c r="A1" s="36" t="s">
        <v>41</v>
      </c>
      <c r="B1" s="37"/>
      <c r="C1" s="37"/>
      <c r="D1" s="37"/>
      <c r="E1" s="37"/>
      <c r="F1" s="2"/>
      <c r="G1" s="2"/>
    </row>
    <row r="2" spans="1:7" ht="14.25">
      <c r="A2" s="36"/>
      <c r="B2" s="37"/>
      <c r="C2" s="37"/>
      <c r="D2" s="37"/>
      <c r="E2" s="37"/>
      <c r="F2" s="2"/>
      <c r="G2" s="2"/>
    </row>
    <row r="3" spans="1:7" ht="14.25">
      <c r="A3" s="36"/>
      <c r="B3" s="37"/>
      <c r="C3" s="37"/>
      <c r="D3" s="37"/>
      <c r="E3" s="37"/>
      <c r="F3" s="2"/>
      <c r="G3" s="2"/>
    </row>
    <row r="4" spans="1:9" ht="14.25">
      <c r="A4" s="28" t="s">
        <v>42</v>
      </c>
      <c r="B4" s="28"/>
      <c r="C4" s="28"/>
      <c r="D4" s="28"/>
      <c r="E4" s="28"/>
      <c r="F4" s="17"/>
      <c r="G4" s="17"/>
      <c r="H4" s="16"/>
      <c r="I4" s="16"/>
    </row>
    <row r="5" spans="1:9" ht="14.25">
      <c r="A5" s="30"/>
      <c r="B5" s="118" t="s">
        <v>16</v>
      </c>
      <c r="C5" s="118"/>
      <c r="D5" s="118"/>
      <c r="E5" s="118"/>
      <c r="F5" s="118"/>
      <c r="G5" s="30"/>
      <c r="H5" s="119" t="s">
        <v>43</v>
      </c>
      <c r="I5" s="119"/>
    </row>
    <row r="6" spans="1:9" ht="14.25">
      <c r="A6" s="95"/>
      <c r="B6" s="115" t="s">
        <v>17</v>
      </c>
      <c r="C6" s="115"/>
      <c r="D6" s="115"/>
      <c r="E6" s="115"/>
      <c r="F6" s="115"/>
      <c r="G6" s="95"/>
      <c r="H6" s="115" t="s">
        <v>18</v>
      </c>
      <c r="I6" s="115"/>
    </row>
    <row r="7" spans="1:9" ht="14.25">
      <c r="A7" s="17"/>
      <c r="B7" s="120" t="s">
        <v>19</v>
      </c>
      <c r="C7" s="120"/>
      <c r="D7" s="94"/>
      <c r="E7" s="120" t="s">
        <v>20</v>
      </c>
      <c r="F7" s="120"/>
      <c r="G7" s="100"/>
      <c r="H7" s="101" t="s">
        <v>19</v>
      </c>
      <c r="I7" s="10" t="s">
        <v>20</v>
      </c>
    </row>
    <row r="8" spans="1:9" ht="14.25">
      <c r="A8" s="24"/>
      <c r="B8" s="25" t="s">
        <v>44</v>
      </c>
      <c r="C8" s="25">
        <v>2013</v>
      </c>
      <c r="D8" s="25"/>
      <c r="E8" s="25" t="s">
        <v>44</v>
      </c>
      <c r="F8" s="25">
        <v>2013</v>
      </c>
      <c r="G8" s="26"/>
      <c r="H8" s="25">
        <v>2013</v>
      </c>
      <c r="I8" s="25">
        <v>2013</v>
      </c>
    </row>
    <row r="9" spans="1:9" ht="15.75" customHeight="1">
      <c r="A9" s="2" t="s">
        <v>3</v>
      </c>
      <c r="B9" s="102">
        <v>-0.7512493077463489</v>
      </c>
      <c r="C9" s="102">
        <v>-2.6884928267872965</v>
      </c>
      <c r="D9" s="103"/>
      <c r="E9" s="102">
        <v>-1.0045004383314051</v>
      </c>
      <c r="F9" s="102">
        <v>-3.15419392910664</v>
      </c>
      <c r="G9" s="103"/>
      <c r="H9" s="102">
        <v>90.20283725327121</v>
      </c>
      <c r="I9" s="102">
        <v>104.61127247317191</v>
      </c>
    </row>
    <row r="10" spans="1:9" ht="15.75" customHeight="1">
      <c r="A10" s="2" t="s">
        <v>4</v>
      </c>
      <c r="B10" s="102">
        <v>-1.1772968711192533</v>
      </c>
      <c r="C10" s="102">
        <v>-2.786256388673465</v>
      </c>
      <c r="D10" s="103"/>
      <c r="E10" s="102">
        <v>-0.9590082051871178</v>
      </c>
      <c r="F10" s="102">
        <v>-3.6030387894635254</v>
      </c>
      <c r="G10" s="103"/>
      <c r="H10" s="102">
        <v>112.49250045709496</v>
      </c>
      <c r="I10" s="102">
        <v>119.14545313425113</v>
      </c>
    </row>
    <row r="11" spans="1:9" ht="15.75" customHeight="1">
      <c r="A11" s="2" t="s">
        <v>5</v>
      </c>
      <c r="B11" s="102">
        <v>-1.3139935323370366</v>
      </c>
      <c r="C11" s="102">
        <v>-2.8201248731815127</v>
      </c>
      <c r="D11" s="103"/>
      <c r="E11" s="102">
        <v>-1.0394193844018247</v>
      </c>
      <c r="F11" s="102">
        <v>-3.6224243323688086</v>
      </c>
      <c r="G11" s="103"/>
      <c r="H11" s="102">
        <v>104.73545089046394</v>
      </c>
      <c r="I11" s="102">
        <v>106.39446156876356</v>
      </c>
    </row>
    <row r="12" spans="1:9" ht="15.75" customHeight="1">
      <c r="A12" s="2" t="s">
        <v>6</v>
      </c>
      <c r="B12" s="102">
        <v>-1.1572403101178992</v>
      </c>
      <c r="C12" s="102">
        <v>-3.675665749421725</v>
      </c>
      <c r="D12" s="103"/>
      <c r="E12" s="102">
        <v>-1.3438514419941754</v>
      </c>
      <c r="F12" s="102">
        <v>-4.471648764935381</v>
      </c>
      <c r="G12" s="103"/>
      <c r="H12" s="102">
        <v>124.24224801591062</v>
      </c>
      <c r="I12" s="102">
        <v>126.22367721573218</v>
      </c>
    </row>
    <row r="13" spans="1:9" ht="15.75" customHeight="1">
      <c r="A13" s="2" t="s">
        <v>7</v>
      </c>
      <c r="B13" s="102">
        <v>-3.1671840178818655</v>
      </c>
      <c r="C13" s="102">
        <v>-3.0935672462552617</v>
      </c>
      <c r="D13" s="103"/>
      <c r="E13" s="102">
        <v>-0.6528998338637564</v>
      </c>
      <c r="F13" s="102">
        <v>-4.069384047164007</v>
      </c>
      <c r="G13" s="103"/>
      <c r="H13" s="102">
        <v>101.47963194985911</v>
      </c>
      <c r="I13" s="102">
        <v>113.37201002061836</v>
      </c>
    </row>
    <row r="14" spans="1:9" ht="15.75" customHeight="1">
      <c r="A14" s="2" t="s">
        <v>8</v>
      </c>
      <c r="B14" s="102">
        <v>0.3687197192697482</v>
      </c>
      <c r="C14" s="102">
        <v>-2.828583198848449</v>
      </c>
      <c r="D14" s="103"/>
      <c r="E14" s="102">
        <v>-0.652068999354853</v>
      </c>
      <c r="F14" s="102">
        <v>-3.582175280537939</v>
      </c>
      <c r="G14" s="103"/>
      <c r="H14" s="102">
        <v>107.26749683613184</v>
      </c>
      <c r="I14" s="102">
        <v>118.44327506394328</v>
      </c>
    </row>
    <row r="15" spans="1:9" ht="15.75" customHeight="1">
      <c r="A15" s="2" t="s">
        <v>9</v>
      </c>
      <c r="B15" s="102">
        <v>-1.5679964267651485</v>
      </c>
      <c r="C15" s="102">
        <v>-3.020493628370332</v>
      </c>
      <c r="D15" s="103"/>
      <c r="E15" s="102">
        <v>-1.034170708000616</v>
      </c>
      <c r="F15" s="102">
        <v>-3.770349516865849</v>
      </c>
      <c r="G15" s="103"/>
      <c r="H15" s="102">
        <v>109.03003997438661</v>
      </c>
      <c r="I15" s="102">
        <v>99.55647923141318</v>
      </c>
    </row>
    <row r="16" spans="1:9" ht="15.75" customHeight="1">
      <c r="A16" s="2" t="s">
        <v>10</v>
      </c>
      <c r="B16" s="102">
        <v>-2.513954753020869</v>
      </c>
      <c r="C16" s="102">
        <v>-2.4839431263033305</v>
      </c>
      <c r="D16" s="103"/>
      <c r="E16" s="102">
        <v>-0.9262079479423164</v>
      </c>
      <c r="F16" s="102">
        <v>-3.2517749707973422</v>
      </c>
      <c r="G16" s="103"/>
      <c r="H16" s="102">
        <v>97.56729242718373</v>
      </c>
      <c r="I16" s="102">
        <v>100.53008900962081</v>
      </c>
    </row>
    <row r="17" spans="1:9" ht="15.75" customHeight="1">
      <c r="A17" s="2" t="s">
        <v>11</v>
      </c>
      <c r="B17" s="102">
        <v>-0.5295958240738514</v>
      </c>
      <c r="C17" s="102">
        <v>-2.3193127873426818</v>
      </c>
      <c r="D17" s="103"/>
      <c r="E17" s="102">
        <v>-1.0844643316225557</v>
      </c>
      <c r="F17" s="102">
        <v>-3.299738456255369</v>
      </c>
      <c r="G17" s="103"/>
      <c r="H17" s="102">
        <v>114.65576505012815</v>
      </c>
      <c r="I17" s="102">
        <v>118.64342104717826</v>
      </c>
    </row>
    <row r="18" spans="1:9" ht="15.75" customHeight="1">
      <c r="A18" s="2" t="s">
        <v>12</v>
      </c>
      <c r="B18" s="102">
        <v>-1.6962683923796789</v>
      </c>
      <c r="C18" s="102">
        <v>-3.3432985622177824</v>
      </c>
      <c r="D18" s="103"/>
      <c r="E18" s="102">
        <v>-1.0183552203953639</v>
      </c>
      <c r="F18" s="102">
        <v>-4.059400032687037</v>
      </c>
      <c r="G18" s="103"/>
      <c r="H18" s="102">
        <v>99.2202052850267</v>
      </c>
      <c r="I18" s="102">
        <v>112.94491020584863</v>
      </c>
    </row>
    <row r="19" spans="1:9" ht="15.75" customHeight="1">
      <c r="A19" s="10" t="s">
        <v>13</v>
      </c>
      <c r="B19" s="104">
        <v>-1.2904915547302238</v>
      </c>
      <c r="C19" s="104">
        <v>-3.037287800591514</v>
      </c>
      <c r="D19" s="105"/>
      <c r="E19" s="104">
        <v>-1.0475711479125067</v>
      </c>
      <c r="F19" s="104">
        <v>-3.8332502222594087</v>
      </c>
      <c r="G19" s="105"/>
      <c r="H19" s="104">
        <v>110.21129291544752</v>
      </c>
      <c r="I19" s="104">
        <v>114.48598666237828</v>
      </c>
    </row>
    <row r="20" spans="1:9" ht="15.75" customHeight="1">
      <c r="A20" s="2" t="s">
        <v>14</v>
      </c>
      <c r="B20" s="102">
        <v>-1.827636958343433</v>
      </c>
      <c r="C20" s="102">
        <v>-3.867884361103634</v>
      </c>
      <c r="D20" s="103"/>
      <c r="E20" s="102">
        <v>-1.6805577778113872</v>
      </c>
      <c r="F20" s="102">
        <v>-4.665854896808227</v>
      </c>
      <c r="G20" s="103"/>
      <c r="H20" s="102">
        <v>110.08027214684688</v>
      </c>
      <c r="I20" s="102">
        <v>105.75666724398141</v>
      </c>
    </row>
    <row r="21" spans="1:9" ht="15.75" customHeight="1">
      <c r="A21" s="38" t="s">
        <v>15</v>
      </c>
      <c r="B21" s="106">
        <v>-1.6998569852887613</v>
      </c>
      <c r="C21" s="106">
        <v>-3.055374413319072</v>
      </c>
      <c r="D21" s="107"/>
      <c r="E21" s="106">
        <v>-1.478646196029203</v>
      </c>
      <c r="F21" s="106">
        <v>-3.812763360395124</v>
      </c>
      <c r="G21" s="107"/>
      <c r="H21" s="106">
        <v>100</v>
      </c>
      <c r="I21" s="106">
        <v>100</v>
      </c>
    </row>
    <row r="22" ht="14.25">
      <c r="A22" s="2" t="s">
        <v>61</v>
      </c>
    </row>
  </sheetData>
  <sheetProtection/>
  <mergeCells count="6">
    <mergeCell ref="B5:F5"/>
    <mergeCell ref="H5:I5"/>
    <mergeCell ref="B6:F6"/>
    <mergeCell ref="H6:I6"/>
    <mergeCell ref="B7:C7"/>
    <mergeCell ref="E7:F7"/>
  </mergeCells>
  <printOptions/>
  <pageMargins left="0.5905511811023623" right="0.15748031496062992" top="0.708661417322834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29">
      <selection activeCell="A62" sqref="A62"/>
    </sheetView>
  </sheetViews>
  <sheetFormatPr defaultColWidth="9.140625" defaultRowHeight="12.75"/>
  <cols>
    <col min="1" max="1" width="13.00390625" style="16" customWidth="1"/>
    <col min="2" max="8" width="11.7109375" style="16" customWidth="1"/>
    <col min="9" max="9" width="10.421875" style="16" customWidth="1"/>
    <col min="10" max="16384" width="9.140625" style="16" customWidth="1"/>
  </cols>
  <sheetData>
    <row r="1" spans="1:8" s="4" customFormat="1" ht="15.75">
      <c r="A1" s="28" t="s">
        <v>45</v>
      </c>
      <c r="C1" s="8"/>
      <c r="D1" s="8"/>
      <c r="E1" s="8"/>
      <c r="F1" s="20"/>
      <c r="G1" s="9"/>
      <c r="H1" s="9"/>
    </row>
    <row r="2" spans="1:8" s="4" customFormat="1" ht="15.75">
      <c r="A2" s="28"/>
      <c r="C2" s="8"/>
      <c r="D2" s="8"/>
      <c r="E2" s="8"/>
      <c r="F2" s="20"/>
      <c r="G2" s="9"/>
      <c r="H2" s="9"/>
    </row>
    <row r="3" spans="1:8" s="4" customFormat="1" ht="15.75">
      <c r="A3" s="28"/>
      <c r="C3" s="8"/>
      <c r="D3" s="8"/>
      <c r="E3" s="8"/>
      <c r="F3" s="20"/>
      <c r="G3" s="9"/>
      <c r="H3" s="9"/>
    </row>
    <row r="4" spans="1:9" s="4" customFormat="1" ht="15.75">
      <c r="A4" s="28" t="s">
        <v>46</v>
      </c>
      <c r="B4" s="60"/>
      <c r="C4" s="60"/>
      <c r="D4" s="60"/>
      <c r="E4" s="61"/>
      <c r="F4" s="61"/>
      <c r="G4" s="61"/>
      <c r="H4" s="62"/>
      <c r="I4" s="60"/>
    </row>
    <row r="5" spans="1:9" ht="14.25">
      <c r="A5" s="77" t="s">
        <v>47</v>
      </c>
      <c r="B5" s="60"/>
      <c r="C5" s="60"/>
      <c r="D5" s="60"/>
      <c r="E5" s="61"/>
      <c r="F5" s="61"/>
      <c r="G5" s="61"/>
      <c r="H5" s="61"/>
      <c r="I5" s="60"/>
    </row>
    <row r="6" spans="1:9" ht="36">
      <c r="A6" s="63" t="s">
        <v>25</v>
      </c>
      <c r="B6" s="64" t="s">
        <v>26</v>
      </c>
      <c r="C6" s="64" t="s">
        <v>27</v>
      </c>
      <c r="D6" s="64" t="s">
        <v>28</v>
      </c>
      <c r="E6" s="33" t="s">
        <v>29</v>
      </c>
      <c r="F6" s="65" t="s">
        <v>30</v>
      </c>
      <c r="G6" s="64" t="s">
        <v>31</v>
      </c>
      <c r="H6" s="33" t="s">
        <v>32</v>
      </c>
      <c r="I6" s="60"/>
    </row>
    <row r="7" spans="1:9" ht="14.25">
      <c r="A7" s="66" t="s">
        <v>3</v>
      </c>
      <c r="B7" s="67">
        <v>22752</v>
      </c>
      <c r="C7" s="67">
        <v>2831</v>
      </c>
      <c r="D7" s="67">
        <v>3889</v>
      </c>
      <c r="E7" s="67">
        <v>6719</v>
      </c>
      <c r="F7" s="67">
        <v>3960</v>
      </c>
      <c r="G7" s="67">
        <v>2004</v>
      </c>
      <c r="H7" s="67">
        <v>5030.000000000001</v>
      </c>
      <c r="I7" s="68"/>
    </row>
    <row r="8" spans="1:9" ht="14.25">
      <c r="A8" s="66" t="s">
        <v>4</v>
      </c>
      <c r="B8" s="67">
        <v>43403</v>
      </c>
      <c r="C8" s="67">
        <v>5551</v>
      </c>
      <c r="D8" s="67">
        <v>7705</v>
      </c>
      <c r="E8" s="67">
        <v>10837</v>
      </c>
      <c r="F8" s="67">
        <v>6143</v>
      </c>
      <c r="G8" s="67">
        <v>4114</v>
      </c>
      <c r="H8" s="67">
        <v>10895</v>
      </c>
      <c r="I8" s="68"/>
    </row>
    <row r="9" spans="1:9" ht="14.25">
      <c r="A9" s="66" t="s">
        <v>5</v>
      </c>
      <c r="B9" s="67">
        <v>32787</v>
      </c>
      <c r="C9" s="67">
        <v>4579</v>
      </c>
      <c r="D9" s="67">
        <v>5589</v>
      </c>
      <c r="E9" s="67">
        <v>7685</v>
      </c>
      <c r="F9" s="67">
        <v>4022</v>
      </c>
      <c r="G9" s="67">
        <v>2287</v>
      </c>
      <c r="H9" s="67">
        <v>7904.999999999999</v>
      </c>
      <c r="I9" s="68"/>
    </row>
    <row r="10" spans="1:9" ht="14.25">
      <c r="A10" s="66" t="s">
        <v>6</v>
      </c>
      <c r="B10" s="67">
        <v>108354</v>
      </c>
      <c r="C10" s="67">
        <v>16592</v>
      </c>
      <c r="D10" s="67">
        <v>16416</v>
      </c>
      <c r="E10" s="67">
        <v>26879</v>
      </c>
      <c r="F10" s="67">
        <v>13750</v>
      </c>
      <c r="G10" s="67">
        <v>7335</v>
      </c>
      <c r="H10" s="67">
        <v>29647.999999999996</v>
      </c>
      <c r="I10" s="68"/>
    </row>
    <row r="11" spans="1:9" ht="14.25">
      <c r="A11" s="66" t="s">
        <v>7</v>
      </c>
      <c r="B11" s="67">
        <v>33475</v>
      </c>
      <c r="C11" s="67">
        <v>9386</v>
      </c>
      <c r="D11" s="67">
        <v>4787</v>
      </c>
      <c r="E11" s="67">
        <v>7836</v>
      </c>
      <c r="F11" s="67">
        <v>3082</v>
      </c>
      <c r="G11" s="67">
        <v>1458</v>
      </c>
      <c r="H11" s="67">
        <v>8644</v>
      </c>
      <c r="I11" s="68"/>
    </row>
    <row r="12" spans="1:9" ht="14.25">
      <c r="A12" s="66" t="s">
        <v>8</v>
      </c>
      <c r="B12" s="67">
        <v>32537</v>
      </c>
      <c r="C12" s="67">
        <v>2409</v>
      </c>
      <c r="D12" s="67">
        <v>4516</v>
      </c>
      <c r="E12" s="67">
        <v>9293</v>
      </c>
      <c r="F12" s="67">
        <v>6266</v>
      </c>
      <c r="G12" s="67">
        <v>3612</v>
      </c>
      <c r="H12" s="67">
        <v>8403.999999999998</v>
      </c>
      <c r="I12" s="68"/>
    </row>
    <row r="13" spans="1:9" ht="14.25">
      <c r="A13" s="66" t="s">
        <v>9</v>
      </c>
      <c r="B13" s="67">
        <v>43659</v>
      </c>
      <c r="C13" s="67">
        <v>5620</v>
      </c>
      <c r="D13" s="67">
        <v>6585</v>
      </c>
      <c r="E13" s="67">
        <v>11728</v>
      </c>
      <c r="F13" s="67">
        <v>6818</v>
      </c>
      <c r="G13" s="67">
        <v>3118</v>
      </c>
      <c r="H13" s="67">
        <v>10559</v>
      </c>
      <c r="I13" s="68"/>
    </row>
    <row r="14" spans="1:9" ht="14.25">
      <c r="A14" s="66" t="s">
        <v>10</v>
      </c>
      <c r="B14" s="67">
        <v>37986</v>
      </c>
      <c r="C14" s="67">
        <v>5762</v>
      </c>
      <c r="D14" s="67">
        <v>5718</v>
      </c>
      <c r="E14" s="67">
        <v>8597</v>
      </c>
      <c r="F14" s="67">
        <v>4639</v>
      </c>
      <c r="G14" s="67">
        <v>2490</v>
      </c>
      <c r="H14" s="67">
        <v>8015</v>
      </c>
      <c r="I14" s="68"/>
    </row>
    <row r="15" spans="1:9" ht="14.25">
      <c r="A15" s="66" t="s">
        <v>11</v>
      </c>
      <c r="B15" s="67">
        <v>29112</v>
      </c>
      <c r="C15" s="67">
        <v>2744</v>
      </c>
      <c r="D15" s="67">
        <v>4288</v>
      </c>
      <c r="E15" s="67">
        <v>6037</v>
      </c>
      <c r="F15" s="67">
        <v>3521</v>
      </c>
      <c r="G15" s="67">
        <v>2865</v>
      </c>
      <c r="H15" s="67">
        <v>6510</v>
      </c>
      <c r="I15" s="68"/>
    </row>
    <row r="16" spans="1:9" ht="14.25">
      <c r="A16" s="66" t="s">
        <v>12</v>
      </c>
      <c r="B16" s="67">
        <v>28827</v>
      </c>
      <c r="C16" s="67">
        <v>1660</v>
      </c>
      <c r="D16" s="67">
        <v>3532</v>
      </c>
      <c r="E16" s="67">
        <v>5560</v>
      </c>
      <c r="F16" s="67">
        <v>3606</v>
      </c>
      <c r="G16" s="67">
        <v>2536</v>
      </c>
      <c r="H16" s="67">
        <v>5304</v>
      </c>
      <c r="I16" s="68"/>
    </row>
    <row r="17" spans="1:9" ht="14.25">
      <c r="A17" s="69" t="s">
        <v>13</v>
      </c>
      <c r="B17" s="70">
        <v>412892</v>
      </c>
      <c r="C17" s="70">
        <v>57134</v>
      </c>
      <c r="D17" s="70">
        <v>63025</v>
      </c>
      <c r="E17" s="70">
        <v>101171</v>
      </c>
      <c r="F17" s="70">
        <v>55807</v>
      </c>
      <c r="G17" s="70">
        <v>31819</v>
      </c>
      <c r="H17" s="70">
        <v>100913.99999999999</v>
      </c>
      <c r="I17" s="68"/>
    </row>
    <row r="18" spans="1:9" ht="14.25">
      <c r="A18" s="66" t="s">
        <v>14</v>
      </c>
      <c r="B18" s="71">
        <v>1309942</v>
      </c>
      <c r="C18" s="71">
        <v>131213</v>
      </c>
      <c r="D18" s="71">
        <v>188217</v>
      </c>
      <c r="E18" s="71">
        <v>329499</v>
      </c>
      <c r="F18" s="71">
        <v>185004</v>
      </c>
      <c r="G18" s="71">
        <v>93968</v>
      </c>
      <c r="H18" s="71">
        <v>337692.0000000001</v>
      </c>
      <c r="I18" s="72"/>
    </row>
    <row r="19" spans="1:9" ht="14.25">
      <c r="A19" s="96" t="s">
        <v>15</v>
      </c>
      <c r="B19" s="97">
        <v>6049220</v>
      </c>
      <c r="C19" s="97">
        <v>616827</v>
      </c>
      <c r="D19" s="97">
        <v>865694</v>
      </c>
      <c r="E19" s="97">
        <v>1549036</v>
      </c>
      <c r="F19" s="97">
        <v>871605</v>
      </c>
      <c r="G19" s="97">
        <v>418236</v>
      </c>
      <c r="H19" s="97">
        <v>1444040.0000000002</v>
      </c>
      <c r="I19" s="72"/>
    </row>
    <row r="20" spans="1:9" ht="14.25">
      <c r="A20" s="73"/>
      <c r="B20" s="68"/>
      <c r="C20" s="68"/>
      <c r="D20" s="68"/>
      <c r="E20" s="68"/>
      <c r="F20" s="68"/>
      <c r="G20" s="68"/>
      <c r="H20" s="68"/>
      <c r="I20" s="68"/>
    </row>
    <row r="21" spans="1:9" ht="36">
      <c r="A21" s="63" t="s">
        <v>33</v>
      </c>
      <c r="B21" s="64" t="s">
        <v>26</v>
      </c>
      <c r="C21" s="64" t="s">
        <v>27</v>
      </c>
      <c r="D21" s="64" t="s">
        <v>28</v>
      </c>
      <c r="E21" s="33" t="s">
        <v>29</v>
      </c>
      <c r="F21" s="65" t="s">
        <v>30</v>
      </c>
      <c r="G21" s="64" t="s">
        <v>31</v>
      </c>
      <c r="H21" s="33" t="s">
        <v>32</v>
      </c>
      <c r="I21" s="68"/>
    </row>
    <row r="22" spans="1:9" ht="14.25">
      <c r="A22" s="66" t="s">
        <v>3</v>
      </c>
      <c r="B22" s="74">
        <v>100</v>
      </c>
      <c r="C22" s="74">
        <v>12.442862165963433</v>
      </c>
      <c r="D22" s="74">
        <v>17.093002812939524</v>
      </c>
      <c r="E22" s="74">
        <v>29.53146976090014</v>
      </c>
      <c r="F22" s="74">
        <v>17.405063291139243</v>
      </c>
      <c r="G22" s="74">
        <v>8.808016877637131</v>
      </c>
      <c r="H22" s="74">
        <v>22.10794655414909</v>
      </c>
      <c r="I22" s="68"/>
    </row>
    <row r="23" spans="1:9" ht="14.25">
      <c r="A23" s="66" t="s">
        <v>4</v>
      </c>
      <c r="B23" s="74">
        <v>100</v>
      </c>
      <c r="C23" s="74">
        <v>12.789438518074789</v>
      </c>
      <c r="D23" s="74">
        <v>17.752229108586963</v>
      </c>
      <c r="E23" s="74">
        <v>24.96832016220077</v>
      </c>
      <c r="F23" s="74">
        <v>14.153399534594383</v>
      </c>
      <c r="G23" s="74">
        <v>9.478607469529756</v>
      </c>
      <c r="H23" s="74">
        <v>25.101951478008434</v>
      </c>
      <c r="I23" s="68"/>
    </row>
    <row r="24" spans="1:9" ht="14.25">
      <c r="A24" s="66" t="s">
        <v>5</v>
      </c>
      <c r="B24" s="74">
        <v>100</v>
      </c>
      <c r="C24" s="74">
        <v>13.965901119346084</v>
      </c>
      <c r="D24" s="74">
        <v>17.046390337633817</v>
      </c>
      <c r="E24" s="74">
        <v>23.43916796291213</v>
      </c>
      <c r="F24" s="74">
        <v>12.267057065300271</v>
      </c>
      <c r="G24" s="74">
        <v>6.975325586360448</v>
      </c>
      <c r="H24" s="74">
        <v>24.11016561442035</v>
      </c>
      <c r="I24" s="68"/>
    </row>
    <row r="25" spans="1:9" ht="14.25">
      <c r="A25" s="66" t="s">
        <v>6</v>
      </c>
      <c r="B25" s="74">
        <v>100</v>
      </c>
      <c r="C25" s="74">
        <v>15.31277110212821</v>
      </c>
      <c r="D25" s="74">
        <v>15.150340550418074</v>
      </c>
      <c r="E25" s="74">
        <v>24.80665226941322</v>
      </c>
      <c r="F25" s="74">
        <v>12.68988685235432</v>
      </c>
      <c r="G25" s="74">
        <v>6.769477822692287</v>
      </c>
      <c r="H25" s="74">
        <v>27.36216475626188</v>
      </c>
      <c r="I25" s="68"/>
    </row>
    <row r="26" spans="1:9" ht="14.25">
      <c r="A26" s="66" t="s">
        <v>7</v>
      </c>
      <c r="B26" s="74">
        <v>100</v>
      </c>
      <c r="C26" s="74">
        <v>28.03883495145631</v>
      </c>
      <c r="D26" s="74">
        <v>14.300224047796863</v>
      </c>
      <c r="E26" s="74">
        <v>23.408513816280806</v>
      </c>
      <c r="F26" s="74">
        <v>9.20687079910381</v>
      </c>
      <c r="G26" s="74">
        <v>4.355489171023152</v>
      </c>
      <c r="H26" s="74">
        <v>25.822255414488428</v>
      </c>
      <c r="I26" s="68"/>
    </row>
    <row r="27" spans="1:9" ht="14.25">
      <c r="A27" s="66" t="s">
        <v>8</v>
      </c>
      <c r="B27" s="74">
        <v>100</v>
      </c>
      <c r="C27" s="74">
        <v>7.403878661216461</v>
      </c>
      <c r="D27" s="74">
        <v>13.879583243691798</v>
      </c>
      <c r="E27" s="74">
        <v>28.561330177951255</v>
      </c>
      <c r="F27" s="74">
        <v>19.25807542182746</v>
      </c>
      <c r="G27" s="74">
        <v>11.101207855672005</v>
      </c>
      <c r="H27" s="74">
        <v>25.829056151458335</v>
      </c>
      <c r="I27" s="68"/>
    </row>
    <row r="28" spans="1:9" ht="14.25">
      <c r="A28" s="66" t="s">
        <v>9</v>
      </c>
      <c r="B28" s="74">
        <v>100</v>
      </c>
      <c r="C28" s="74">
        <v>12.872489062965254</v>
      </c>
      <c r="D28" s="74">
        <v>15.082800797086513</v>
      </c>
      <c r="E28" s="74">
        <v>26.86273162463639</v>
      </c>
      <c r="F28" s="74">
        <v>15.61648228314895</v>
      </c>
      <c r="G28" s="74">
        <v>7.141711903616665</v>
      </c>
      <c r="H28" s="74">
        <v>24.185162280400377</v>
      </c>
      <c r="I28" s="68"/>
    </row>
    <row r="29" spans="1:9" ht="14.25">
      <c r="A29" s="66" t="s">
        <v>10</v>
      </c>
      <c r="B29" s="74">
        <v>100</v>
      </c>
      <c r="C29" s="74">
        <v>15.168746380245354</v>
      </c>
      <c r="D29" s="74">
        <v>15.052914231558995</v>
      </c>
      <c r="E29" s="74">
        <v>22.632022324014113</v>
      </c>
      <c r="F29" s="74">
        <v>12.212394039909439</v>
      </c>
      <c r="G29" s="74">
        <v>6.555046596114359</v>
      </c>
      <c r="H29" s="74">
        <v>21.099878902753648</v>
      </c>
      <c r="I29" s="68"/>
    </row>
    <row r="30" spans="1:9" ht="14.25">
      <c r="A30" s="66" t="s">
        <v>11</v>
      </c>
      <c r="B30" s="74">
        <v>100</v>
      </c>
      <c r="C30" s="74">
        <v>9.425666391865898</v>
      </c>
      <c r="D30" s="74">
        <v>14.729321242099477</v>
      </c>
      <c r="E30" s="74">
        <v>20.73715306402858</v>
      </c>
      <c r="F30" s="74">
        <v>12.094668865072823</v>
      </c>
      <c r="G30" s="74">
        <v>9.841302555647156</v>
      </c>
      <c r="H30" s="74">
        <v>22.361912613355315</v>
      </c>
      <c r="I30" s="68"/>
    </row>
    <row r="31" spans="1:9" ht="14.25">
      <c r="A31" s="66" t="s">
        <v>12</v>
      </c>
      <c r="B31" s="74">
        <v>100</v>
      </c>
      <c r="C31" s="74">
        <v>5.758490304228674</v>
      </c>
      <c r="D31" s="74">
        <v>12.252402261768482</v>
      </c>
      <c r="E31" s="74">
        <v>19.28747354910327</v>
      </c>
      <c r="F31" s="74">
        <v>12.50910604641482</v>
      </c>
      <c r="G31" s="74">
        <v>8.797308079231277</v>
      </c>
      <c r="H31" s="74">
        <v>18.39941721302945</v>
      </c>
      <c r="I31" s="68"/>
    </row>
    <row r="32" spans="1:9" ht="14.25">
      <c r="A32" s="69" t="s">
        <v>13</v>
      </c>
      <c r="B32" s="75">
        <v>100</v>
      </c>
      <c r="C32" s="75">
        <v>13.837516832488884</v>
      </c>
      <c r="D32" s="75">
        <v>15.26428218517191</v>
      </c>
      <c r="E32" s="75">
        <v>24.503017738294762</v>
      </c>
      <c r="F32" s="75">
        <v>13.516125282156107</v>
      </c>
      <c r="G32" s="75">
        <v>7.706373579531693</v>
      </c>
      <c r="H32" s="75">
        <v>24.440773858539274</v>
      </c>
      <c r="I32" s="68"/>
    </row>
    <row r="33" spans="1:9" ht="14.25">
      <c r="A33" s="66" t="s">
        <v>14</v>
      </c>
      <c r="B33" s="74">
        <v>100</v>
      </c>
      <c r="C33" s="74">
        <v>10.016703029599784</v>
      </c>
      <c r="D33" s="74">
        <v>14.368346079444738</v>
      </c>
      <c r="E33" s="74">
        <v>25.153709095517208</v>
      </c>
      <c r="F33" s="74">
        <v>14.123068044234019</v>
      </c>
      <c r="G33" s="74">
        <v>7.173447374005872</v>
      </c>
      <c r="H33" s="74">
        <v>25.779156634415884</v>
      </c>
      <c r="I33" s="68"/>
    </row>
    <row r="34" spans="1:9" ht="14.25">
      <c r="A34" s="96" t="s">
        <v>15</v>
      </c>
      <c r="B34" s="98">
        <v>100</v>
      </c>
      <c r="C34" s="98">
        <v>10.196802232353923</v>
      </c>
      <c r="D34" s="98">
        <v>14.31083676903799</v>
      </c>
      <c r="E34" s="98">
        <v>25.607202250868706</v>
      </c>
      <c r="F34" s="98">
        <v>14.408551846353745</v>
      </c>
      <c r="G34" s="98">
        <v>6.913883112202895</v>
      </c>
      <c r="H34" s="98">
        <v>23.871507400954176</v>
      </c>
      <c r="I34" s="68"/>
    </row>
    <row r="35" spans="1:9" ht="14.25">
      <c r="A35" s="76" t="s">
        <v>34</v>
      </c>
      <c r="B35" s="68"/>
      <c r="C35" s="68"/>
      <c r="D35" s="68"/>
      <c r="E35" s="68"/>
      <c r="F35" s="68"/>
      <c r="G35" s="68"/>
      <c r="H35" s="68"/>
      <c r="I35" s="68"/>
    </row>
    <row r="36" spans="1:9" ht="14.25">
      <c r="A36" s="66" t="s">
        <v>35</v>
      </c>
      <c r="B36" s="68"/>
      <c r="C36" s="68"/>
      <c r="D36" s="68"/>
      <c r="E36" s="68"/>
      <c r="F36" s="68"/>
      <c r="G36" s="68"/>
      <c r="H36" s="68"/>
      <c r="I36" s="68"/>
    </row>
    <row r="37" spans="1:9" ht="14.25">
      <c r="A37" s="76" t="s">
        <v>36</v>
      </c>
      <c r="B37" s="68"/>
      <c r="C37" s="68"/>
      <c r="D37" s="68"/>
      <c r="E37" s="68"/>
      <c r="F37" s="68"/>
      <c r="G37" s="68"/>
      <c r="H37" s="68"/>
      <c r="I37" s="68"/>
    </row>
    <row r="38" spans="1:9" ht="14.25">
      <c r="A38" s="66" t="s">
        <v>63</v>
      </c>
      <c r="B38" s="68"/>
      <c r="C38" s="68"/>
      <c r="D38" s="68"/>
      <c r="E38" s="68"/>
      <c r="F38" s="68"/>
      <c r="G38" s="68"/>
      <c r="H38" s="68"/>
      <c r="I38" s="68"/>
    </row>
    <row r="39" spans="1:9" ht="14.25">
      <c r="A39" s="68"/>
      <c r="B39" s="68"/>
      <c r="C39" s="68"/>
      <c r="D39" s="68"/>
      <c r="E39" s="68"/>
      <c r="F39" s="68"/>
      <c r="G39" s="68"/>
      <c r="H39" s="68"/>
      <c r="I39" s="68"/>
    </row>
    <row r="40" spans="1:9" ht="0" customHeight="1" hidden="1">
      <c r="A40" s="68"/>
      <c r="B40" s="68"/>
      <c r="C40" s="68"/>
      <c r="D40" s="68"/>
      <c r="E40" s="68"/>
      <c r="F40" s="68"/>
      <c r="G40" s="68"/>
      <c r="H40" s="68"/>
      <c r="I40" s="68"/>
    </row>
    <row r="41" spans="1:9" ht="14.25">
      <c r="A41" s="28" t="s">
        <v>57</v>
      </c>
      <c r="B41" s="68"/>
      <c r="C41" s="68"/>
      <c r="D41" s="68"/>
      <c r="E41" s="68"/>
      <c r="F41" s="68"/>
      <c r="G41" s="68"/>
      <c r="H41" s="68"/>
      <c r="I41" s="68"/>
    </row>
    <row r="42" spans="1:9" ht="14.25">
      <c r="A42" s="32" t="s">
        <v>48</v>
      </c>
      <c r="B42" s="68"/>
      <c r="C42" s="68"/>
      <c r="D42" s="68"/>
      <c r="E42" s="68"/>
      <c r="F42" s="68"/>
      <c r="G42" s="68"/>
      <c r="H42" s="68"/>
      <c r="I42" s="68"/>
    </row>
    <row r="43" spans="1:9" ht="36">
      <c r="A43" s="63" t="s">
        <v>25</v>
      </c>
      <c r="B43" s="64" t="s">
        <v>26</v>
      </c>
      <c r="C43" s="64" t="s">
        <v>27</v>
      </c>
      <c r="D43" s="64" t="s">
        <v>28</v>
      </c>
      <c r="E43" s="33" t="s">
        <v>29</v>
      </c>
      <c r="F43" s="65" t="s">
        <v>30</v>
      </c>
      <c r="G43" s="64" t="s">
        <v>31</v>
      </c>
      <c r="H43" s="33" t="s">
        <v>58</v>
      </c>
      <c r="I43" s="68"/>
    </row>
    <row r="44" spans="1:9" ht="14.25">
      <c r="A44" s="66" t="s">
        <v>3</v>
      </c>
      <c r="B44" s="67">
        <v>184</v>
      </c>
      <c r="C44" s="67">
        <v>-30.000000000000004</v>
      </c>
      <c r="D44" s="67">
        <v>-34</v>
      </c>
      <c r="E44" s="67">
        <v>13</v>
      </c>
      <c r="F44" s="67">
        <v>-6</v>
      </c>
      <c r="G44" s="67">
        <v>-12</v>
      </c>
      <c r="H44" s="67">
        <v>-22</v>
      </c>
      <c r="I44" s="68"/>
    </row>
    <row r="45" spans="1:9" ht="14.25">
      <c r="A45" s="66" t="s">
        <v>4</v>
      </c>
      <c r="B45" s="67">
        <v>-414</v>
      </c>
      <c r="C45" s="67">
        <v>-182</v>
      </c>
      <c r="D45" s="67">
        <v>-256</v>
      </c>
      <c r="E45" s="67">
        <v>-238</v>
      </c>
      <c r="F45" s="67">
        <v>-127</v>
      </c>
      <c r="G45" s="67">
        <v>-109</v>
      </c>
      <c r="H45" s="67">
        <v>-159</v>
      </c>
      <c r="I45" s="68"/>
    </row>
    <row r="46" spans="1:9" ht="14.25">
      <c r="A46" s="66" t="s">
        <v>5</v>
      </c>
      <c r="B46" s="67">
        <v>-41</v>
      </c>
      <c r="C46" s="67">
        <v>-77</v>
      </c>
      <c r="D46" s="67">
        <v>-97</v>
      </c>
      <c r="E46" s="67">
        <v>-101</v>
      </c>
      <c r="F46" s="67">
        <v>-65</v>
      </c>
      <c r="G46" s="67">
        <v>-30</v>
      </c>
      <c r="H46" s="67">
        <v>-78</v>
      </c>
      <c r="I46" s="68"/>
    </row>
    <row r="47" spans="1:9" ht="14.25">
      <c r="A47" s="66" t="s">
        <v>6</v>
      </c>
      <c r="B47" s="67">
        <v>-768</v>
      </c>
      <c r="C47" s="67">
        <v>-320</v>
      </c>
      <c r="D47" s="67">
        <v>-716</v>
      </c>
      <c r="E47" s="67">
        <v>-728</v>
      </c>
      <c r="F47" s="67">
        <v>-407</v>
      </c>
      <c r="G47" s="67">
        <v>-137</v>
      </c>
      <c r="H47" s="67">
        <v>-476.00000000000006</v>
      </c>
      <c r="I47" s="68"/>
    </row>
    <row r="48" spans="1:9" ht="14.25">
      <c r="A48" s="66" t="s">
        <v>7</v>
      </c>
      <c r="B48" s="67">
        <v>128</v>
      </c>
      <c r="C48" s="67">
        <v>-45</v>
      </c>
      <c r="D48" s="67">
        <v>-97</v>
      </c>
      <c r="E48" s="67">
        <v>-80</v>
      </c>
      <c r="F48" s="67">
        <v>-73</v>
      </c>
      <c r="G48" s="67">
        <v>-16</v>
      </c>
      <c r="H48" s="67">
        <v>-113</v>
      </c>
      <c r="I48" s="68"/>
    </row>
    <row r="49" spans="1:9" ht="14.25">
      <c r="A49" s="66" t="s">
        <v>8</v>
      </c>
      <c r="B49" s="67">
        <v>213</v>
      </c>
      <c r="C49" s="67">
        <v>-26</v>
      </c>
      <c r="D49" s="67">
        <v>-56</v>
      </c>
      <c r="E49" s="67">
        <v>-98</v>
      </c>
      <c r="F49" s="67">
        <v>-69</v>
      </c>
      <c r="G49" s="67">
        <v>-41</v>
      </c>
      <c r="H49" s="67">
        <v>-117</v>
      </c>
      <c r="I49" s="68"/>
    </row>
    <row r="50" spans="1:9" ht="14.25">
      <c r="A50" s="66" t="s">
        <v>9</v>
      </c>
      <c r="B50" s="67">
        <v>445</v>
      </c>
      <c r="C50" s="67">
        <v>-79</v>
      </c>
      <c r="D50" s="67">
        <v>-88</v>
      </c>
      <c r="E50" s="67">
        <v>5</v>
      </c>
      <c r="F50" s="67">
        <v>26</v>
      </c>
      <c r="G50" s="67">
        <v>-44</v>
      </c>
      <c r="H50" s="67">
        <v>-74</v>
      </c>
      <c r="I50" s="68"/>
    </row>
    <row r="51" spans="1:9" ht="14.25">
      <c r="A51" s="66" t="s">
        <v>10</v>
      </c>
      <c r="B51" s="67">
        <v>-113</v>
      </c>
      <c r="C51" s="67">
        <v>-45</v>
      </c>
      <c r="D51" s="67">
        <v>-100</v>
      </c>
      <c r="E51" s="67">
        <v>-217</v>
      </c>
      <c r="F51" s="67">
        <v>-151</v>
      </c>
      <c r="G51" s="67">
        <v>-71</v>
      </c>
      <c r="H51" s="67">
        <v>-76</v>
      </c>
      <c r="I51" s="68"/>
    </row>
    <row r="52" spans="1:9" ht="14.25">
      <c r="A52" s="66" t="s">
        <v>11</v>
      </c>
      <c r="B52" s="67">
        <v>-107</v>
      </c>
      <c r="C52" s="67">
        <v>-36</v>
      </c>
      <c r="D52" s="67">
        <v>-148</v>
      </c>
      <c r="E52" s="67">
        <v>-119</v>
      </c>
      <c r="F52" s="67">
        <v>-98</v>
      </c>
      <c r="G52" s="67">
        <v>-54</v>
      </c>
      <c r="H52" s="67">
        <v>-67</v>
      </c>
      <c r="I52" s="68"/>
    </row>
    <row r="53" spans="1:9" ht="14.25">
      <c r="A53" s="66" t="s">
        <v>12</v>
      </c>
      <c r="B53" s="67">
        <v>-191</v>
      </c>
      <c r="C53" s="67">
        <v>-32</v>
      </c>
      <c r="D53" s="67">
        <v>-132</v>
      </c>
      <c r="E53" s="67">
        <v>-137</v>
      </c>
      <c r="F53" s="67">
        <v>-108</v>
      </c>
      <c r="G53" s="67">
        <v>-47</v>
      </c>
      <c r="H53" s="67">
        <v>-61</v>
      </c>
      <c r="I53" s="68"/>
    </row>
    <row r="54" spans="1:9" ht="14.25">
      <c r="A54" s="69" t="s">
        <v>13</v>
      </c>
      <c r="B54" s="70">
        <v>-664</v>
      </c>
      <c r="C54" s="70">
        <v>-871.9999999999999</v>
      </c>
      <c r="D54" s="70">
        <v>-1724</v>
      </c>
      <c r="E54" s="70">
        <v>-1700</v>
      </c>
      <c r="F54" s="70">
        <v>-1078</v>
      </c>
      <c r="G54" s="70">
        <v>-561</v>
      </c>
      <c r="H54" s="70">
        <v>-1243.0000000000002</v>
      </c>
      <c r="I54" s="68"/>
    </row>
    <row r="55" spans="1:9" ht="14.25">
      <c r="A55" s="66" t="s">
        <v>14</v>
      </c>
      <c r="B55" s="71">
        <v>3629</v>
      </c>
      <c r="C55" s="71">
        <v>-2273.9999999999995</v>
      </c>
      <c r="D55" s="71">
        <v>-3623</v>
      </c>
      <c r="E55" s="71">
        <v>-5233</v>
      </c>
      <c r="F55" s="71">
        <v>-3554</v>
      </c>
      <c r="G55" s="71">
        <v>-1574</v>
      </c>
      <c r="H55" s="71">
        <v>-3784</v>
      </c>
      <c r="I55" s="68"/>
    </row>
    <row r="56" spans="1:9" ht="14.25">
      <c r="A56" s="96" t="s">
        <v>15</v>
      </c>
      <c r="B56" s="99">
        <v>-4598</v>
      </c>
      <c r="C56" s="99">
        <v>-11520</v>
      </c>
      <c r="D56" s="99">
        <v>-15766</v>
      </c>
      <c r="E56" s="99">
        <v>-25194</v>
      </c>
      <c r="F56" s="99">
        <v>-16436</v>
      </c>
      <c r="G56" s="99">
        <v>-7168</v>
      </c>
      <c r="H56" s="99">
        <v>-17213</v>
      </c>
      <c r="I56" s="68"/>
    </row>
    <row r="57" spans="1:9" ht="14.25">
      <c r="A57" s="17" t="s">
        <v>59</v>
      </c>
      <c r="B57" s="68"/>
      <c r="C57" s="68"/>
      <c r="D57" s="68"/>
      <c r="E57" s="68"/>
      <c r="F57" s="68"/>
      <c r="G57" s="68"/>
      <c r="H57" s="68"/>
      <c r="I57" s="68"/>
    </row>
    <row r="58" spans="1:9" ht="14.25">
      <c r="A58" s="108" t="s">
        <v>60</v>
      </c>
      <c r="B58" s="68"/>
      <c r="C58" s="68"/>
      <c r="D58" s="68"/>
      <c r="E58" s="68"/>
      <c r="F58" s="68"/>
      <c r="G58" s="68"/>
      <c r="H58" s="68"/>
      <c r="I58" s="68"/>
    </row>
    <row r="59" spans="1:9" ht="14.25">
      <c r="A59" s="2" t="s">
        <v>35</v>
      </c>
      <c r="B59" s="68"/>
      <c r="C59" s="68"/>
      <c r="D59" s="68"/>
      <c r="E59" s="68"/>
      <c r="F59" s="68"/>
      <c r="G59" s="68"/>
      <c r="H59" s="68"/>
      <c r="I59" s="68"/>
    </row>
    <row r="60" spans="1:9" ht="14.25">
      <c r="A60" s="108" t="s">
        <v>36</v>
      </c>
      <c r="B60" s="68"/>
      <c r="C60" s="68"/>
      <c r="D60" s="68"/>
      <c r="E60" s="68"/>
      <c r="F60" s="68"/>
      <c r="G60" s="68"/>
      <c r="H60" s="68"/>
      <c r="I60" s="68"/>
    </row>
    <row r="61" spans="1:9" ht="14.25">
      <c r="A61" s="2" t="s">
        <v>63</v>
      </c>
      <c r="B61" s="68"/>
      <c r="C61" s="68"/>
      <c r="D61" s="68"/>
      <c r="E61" s="68"/>
      <c r="F61" s="68"/>
      <c r="G61" s="68"/>
      <c r="H61" s="68"/>
      <c r="I61" s="68"/>
    </row>
  </sheetData>
  <sheetProtection/>
  <printOptions/>
  <pageMargins left="0.5905511811023623" right="0.2362204724409449" top="0.7086614173228347" bottom="0.11811023622047245" header="0.31496062992125984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Lioci</cp:lastModifiedBy>
  <cp:lastPrinted>2014-11-12T12:20:43Z</cp:lastPrinted>
  <dcterms:created xsi:type="dcterms:W3CDTF">2008-01-24T10:43:45Z</dcterms:created>
  <dcterms:modified xsi:type="dcterms:W3CDTF">2014-11-12T14:50:33Z</dcterms:modified>
  <cp:category/>
  <cp:version/>
  <cp:contentType/>
  <cp:contentStatus/>
</cp:coreProperties>
</file>